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.oecd.org\sdataTAD\Data\AgrMonit\Technical_Work\Mon2021\Online_products\PSE_internet_files\"/>
    </mc:Choice>
  </mc:AlternateContent>
  <bookViews>
    <workbookView xWindow="-15" yWindow="-15" windowWidth="28830" windowHeight="11550"/>
  </bookViews>
  <sheets>
    <sheet name="LC_per_USD" sheetId="1" r:id="rId1"/>
    <sheet name="LC_per_EUR-EU_Member_States" sheetId="2" r:id="rId2"/>
  </sheets>
  <externalReferences>
    <externalReference r:id="rId3"/>
    <externalReference r:id="rId4"/>
  </externalReferences>
  <definedNames>
    <definedName name="_AMO_UniqueIdentifier" hidden="1">"'07555564-94c2-41a0-9764-be6480e956f9'"</definedName>
    <definedName name="_Fill" hidden="1">[1]ECEFC!#REF!</definedName>
    <definedName name="_xlnm._FilterDatabase" localSheetId="0" hidden="1">LC_per_USD!$A$3:$E$31</definedName>
    <definedName name="aaa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bbb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eee" hidden="1">{"view1",#N/A,FALSE,"EECDATA";"view2",#N/A,FALSE,"EECDATA"}</definedName>
    <definedName name="hkjk" hidden="1">{"view1",#N/A,FALSE,"EECDATA";"view2",#N/A,FALSE,"EECDATA"}</definedName>
    <definedName name="nn" hidden="1">{"view1",#N/A,FALSE,"EECDATA";"view2",#N/A,FALSE,"EECDATA"}</definedName>
    <definedName name="ooo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toto" hidden="1">{"view1",#N/A,FALSE,"EECDATA";"view2",#N/A,FALSE,"EECDATA"}</definedName>
    <definedName name="wrn.CSE_táblázatok_II..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wrn.eecdata." hidden="1">{"view1",#N/A,FALSE,"EECDATA";"view2",#N/A,FALSE,"EECDATA"}</definedName>
    <definedName name="wrn.PSE_táblázatok_I..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</definedNames>
  <calcPr calcId="162913"/>
</workbook>
</file>

<file path=xl/calcChain.xml><?xml version="1.0" encoding="utf-8"?>
<calcChain xmlns="http://schemas.openxmlformats.org/spreadsheetml/2006/main">
  <c r="A28" i="1" l="1"/>
  <c r="A29" i="1"/>
  <c r="A30" i="1"/>
  <c r="A31" i="1"/>
  <c r="A27" i="1"/>
  <c r="A26" i="1"/>
  <c r="A24" i="1"/>
  <c r="A25" i="1"/>
  <c r="A23" i="1"/>
  <c r="A22" i="1"/>
  <c r="A20" i="1"/>
  <c r="A21" i="1"/>
  <c r="A19" i="1"/>
  <c r="A18" i="1"/>
  <c r="A17" i="1"/>
  <c r="A14" i="1"/>
  <c r="A16" i="1"/>
  <c r="A15" i="1"/>
  <c r="A13" i="1"/>
  <c r="A9" i="1"/>
  <c r="A10" i="1"/>
  <c r="A11" i="1"/>
  <c r="A12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<sst xmlns="http://schemas.openxmlformats.org/spreadsheetml/2006/main" count="193" uniqueCount="125">
  <si>
    <t>AUS</t>
  </si>
  <si>
    <t>BGR</t>
  </si>
  <si>
    <t>BRA</t>
  </si>
  <si>
    <t>CAN</t>
  </si>
  <si>
    <t>CHE</t>
  </si>
  <si>
    <t>CHL</t>
  </si>
  <si>
    <t>CHN</t>
  </si>
  <si>
    <t>COL</t>
  </si>
  <si>
    <t>CRI</t>
  </si>
  <si>
    <t>CZE</t>
  </si>
  <si>
    <t>DNK</t>
  </si>
  <si>
    <t>GBR</t>
  </si>
  <si>
    <t>HRV</t>
  </si>
  <si>
    <t>HUN</t>
  </si>
  <si>
    <t>IDN</t>
  </si>
  <si>
    <t>IND</t>
  </si>
  <si>
    <t>ISL</t>
  </si>
  <si>
    <t>ISR</t>
  </si>
  <si>
    <t>JPN</t>
  </si>
  <si>
    <t>KOR</t>
  </si>
  <si>
    <t>MEX</t>
  </si>
  <si>
    <t>NOR</t>
  </si>
  <si>
    <t>NZL</t>
  </si>
  <si>
    <t>PHL</t>
  </si>
  <si>
    <t>POL</t>
  </si>
  <si>
    <t>ROU</t>
  </si>
  <si>
    <t>RUS</t>
  </si>
  <si>
    <t>SWE</t>
  </si>
  <si>
    <t>TUR</t>
  </si>
  <si>
    <t>USA</t>
  </si>
  <si>
    <t>VNM</t>
  </si>
  <si>
    <t>ZAF</t>
  </si>
  <si>
    <t>Country</t>
  </si>
  <si>
    <t>Nominal exchange rates; LC per USD</t>
  </si>
  <si>
    <t>Currency code</t>
  </si>
  <si>
    <t>AUD</t>
  </si>
  <si>
    <t>Australian dollar</t>
  </si>
  <si>
    <t>BGN</t>
  </si>
  <si>
    <t xml:space="preserve">Bulgarian Lev </t>
  </si>
  <si>
    <t>BRL</t>
  </si>
  <si>
    <t>Brazilian real</t>
  </si>
  <si>
    <t>CAD</t>
  </si>
  <si>
    <t>Canadian dollar</t>
  </si>
  <si>
    <t>CHF</t>
  </si>
  <si>
    <t>Swiss franc</t>
  </si>
  <si>
    <t>CLP</t>
  </si>
  <si>
    <t>Chilian peso</t>
  </si>
  <si>
    <t>RMB</t>
  </si>
  <si>
    <t>Renminbi-yuan</t>
  </si>
  <si>
    <t>COP</t>
  </si>
  <si>
    <t>Colombian peso</t>
  </si>
  <si>
    <t>CRC</t>
  </si>
  <si>
    <t>Costa Rica Colon</t>
  </si>
  <si>
    <t>Czech Koruna</t>
  </si>
  <si>
    <t>CZK</t>
  </si>
  <si>
    <t>British pound</t>
  </si>
  <si>
    <t>HRK</t>
  </si>
  <si>
    <t>Croatian kuna</t>
  </si>
  <si>
    <t>HUF</t>
  </si>
  <si>
    <t>Hungarian forint</t>
  </si>
  <si>
    <t>IDR</t>
  </si>
  <si>
    <t>Indonesia Rupiah</t>
  </si>
  <si>
    <t>ISK</t>
  </si>
  <si>
    <t>Islandic krona</t>
  </si>
  <si>
    <t>ILS</t>
  </si>
  <si>
    <t>Israeli shekel</t>
  </si>
  <si>
    <t>JPY</t>
  </si>
  <si>
    <t>Japanese Yen</t>
  </si>
  <si>
    <t>KRW</t>
  </si>
  <si>
    <t>Korean Won</t>
  </si>
  <si>
    <t>MXN</t>
  </si>
  <si>
    <t>Mexican peso</t>
  </si>
  <si>
    <t>NOK</t>
  </si>
  <si>
    <t>Norwegian krone</t>
  </si>
  <si>
    <t>NZD</t>
  </si>
  <si>
    <t>New Zealand dollar</t>
  </si>
  <si>
    <t>PHP</t>
  </si>
  <si>
    <t>Philippine Peso</t>
  </si>
  <si>
    <t>PLN</t>
  </si>
  <si>
    <t>New Polish zloty</t>
  </si>
  <si>
    <t>RON</t>
  </si>
  <si>
    <t>New Romanian leu</t>
  </si>
  <si>
    <t>RUB</t>
  </si>
  <si>
    <t>Russian rouble</t>
  </si>
  <si>
    <t>Swedish krona</t>
  </si>
  <si>
    <t>TRY</t>
  </si>
  <si>
    <t>USD</t>
  </si>
  <si>
    <t>US dollar</t>
  </si>
  <si>
    <t>VND</t>
  </si>
  <si>
    <t>Viet Namese Dong</t>
  </si>
  <si>
    <t>ZAR</t>
  </si>
  <si>
    <t>South African rand</t>
  </si>
  <si>
    <t>New Turkish lira</t>
  </si>
  <si>
    <t>GBP</t>
  </si>
  <si>
    <t>OECD.Stat</t>
  </si>
  <si>
    <t>SEK</t>
  </si>
  <si>
    <t>KAZ</t>
  </si>
  <si>
    <t>KZT</t>
  </si>
  <si>
    <t>Kazakhstani tenge</t>
  </si>
  <si>
    <t>UKR</t>
  </si>
  <si>
    <t>Nominal exchange rates; LC per EUR</t>
  </si>
  <si>
    <t>EU</t>
  </si>
  <si>
    <t>Eurostat</t>
  </si>
  <si>
    <t>DKK</t>
  </si>
  <si>
    <t>Danish krone</t>
  </si>
  <si>
    <t>ARG</t>
  </si>
  <si>
    <t>ARS</t>
  </si>
  <si>
    <t>Argentinian peso</t>
  </si>
  <si>
    <t>Source</t>
  </si>
  <si>
    <t>Euro</t>
  </si>
  <si>
    <t>Indian Rupee</t>
  </si>
  <si>
    <t xml:space="preserve">OECD.Stat </t>
  </si>
  <si>
    <t>OECD.Stat, except 1993 (national data)</t>
  </si>
  <si>
    <t xml:space="preserve">OECD.Stat, except 1990-94 (national data) </t>
  </si>
  <si>
    <t>National Bank of Kazakhstan, http://nationalbank.kz, except 1995-1998 (STATISTICAL YEARBOOK OF KAZAKHSTAN 1999)</t>
  </si>
  <si>
    <t>1986-91: USSR RUB; 1992-...: UAH</t>
  </si>
  <si>
    <t>1986-91 USSR Rouble; 1992 onwards Ukranian hryvnia</t>
  </si>
  <si>
    <t>State Satistics of Ukraine, http://www.ukrstat.gov.ua/</t>
  </si>
  <si>
    <t>INR</t>
  </si>
  <si>
    <t>EUR</t>
  </si>
  <si>
    <t>Currency name</t>
  </si>
  <si>
    <t>All other EU Member States have data already expressed in EUR.</t>
  </si>
  <si>
    <t>..</t>
  </si>
  <si>
    <t>National source (based on the financial year)</t>
  </si>
  <si>
    <t>British Pound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</si>
</sst>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#\ ###\ ###\ ##0\ "/>
    <numFmt numFmtId="166" formatCode="m\o\n\th\ d\,\ yyyy"/>
    <numFmt numFmtId="167" formatCode="_-* #,##0\ _D_M_-;\-* #,##0\ _D_M_-;_-* &quot;-&quot;\ _D_M_-;_-@_-"/>
    <numFmt numFmtId="168" formatCode="_-* #,##0.00\ _D_M_-;\-* #,##0.00\ _D_M_-;_-* &quot;-&quot;??\ _D_M_-;_-@_-"/>
    <numFmt numFmtId="169" formatCode="#.00"/>
    <numFmt numFmtId="170" formatCode="#."/>
    <numFmt numFmtId="171" formatCode="###\ ###\ ##0.00"/>
    <numFmt numFmtId="172" formatCode="\ General"/>
    <numFmt numFmtId="173" formatCode="_(* #,##0.0_);_(* \(#,##0.0\);_(* &quot;-&quot;??_);_(@_)"/>
    <numFmt numFmtId="174" formatCode="#\ ##0"/>
    <numFmt numFmtId="175" formatCode="###\ ###\ ##0"/>
    <numFmt numFmtId="176" formatCode="#\ ##0.0"/>
    <numFmt numFmtId="177" formatCode="\(#\ ##0.0\);\(\-#\ ##0.0\)"/>
    <numFmt numFmtId="178" formatCode="_-* #,##0\ &quot;SIT&quot;_-;\-* #,##0\ &quot;SIT&quot;_-;_-* &quot;-&quot;\ &quot;SIT&quot;_-;_-@_-"/>
    <numFmt numFmtId="179" formatCode="_-* #,##0.00\ &quot;SIT&quot;_-;\-* #,##0.00\ &quot;SIT&quot;_-;_-* &quot;-&quot;??\ &quot;SIT&quot;_-;_-@_-"/>
    <numFmt numFmtId="180" formatCode="_-* #,##0\ _S_I_T_-;\-* #,##0\ _S_I_T_-;_-* &quot;-&quot;\ _S_I_T_-;_-@_-"/>
    <numFmt numFmtId="181" formatCode="_-* #,##0.00\ _S_I_T_-;\-* #,##0.00\ _S_I_T_-;_-* &quot;-&quot;??\ _S_I_T_-;_-@_-"/>
    <numFmt numFmtId="182" formatCode="_-* #,##0\ &quot;DM&quot;_-;\-* #,##0\ &quot;DM&quot;_-;_-* &quot;-&quot;\ &quot;DM&quot;_-;_-@_-"/>
    <numFmt numFmtId="183" formatCode="_-* #,##0.00\ &quot;DM&quot;_-;\-* #,##0.00\ &quot;DM&quot;_-;_-* &quot;-&quot;??\ &quot;DM&quot;_-;_-@_-"/>
    <numFmt numFmtId="184" formatCode="0.000"/>
  </numFmts>
  <fonts count="63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Times"/>
      <family val="1"/>
    </font>
    <font>
      <sz val="11"/>
      <name val="Arial"/>
      <family val="2"/>
    </font>
    <font>
      <sz val="10"/>
      <name val="Times New Roman"/>
      <family val="1"/>
    </font>
    <font>
      <sz val="7"/>
      <name val="SwitzerlandLight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name val="Times New Roman"/>
      <family val="1"/>
    </font>
    <font>
      <sz val="10"/>
      <name val="Arial"/>
      <family val="2"/>
      <charset val="204"/>
    </font>
    <font>
      <sz val="12"/>
      <name val="宋体"/>
      <charset val="134"/>
    </font>
    <font>
      <sz val="8"/>
      <name val="Times New Roman"/>
      <family val="1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sz val="12"/>
      <name val="Times New Roman"/>
      <family val="1"/>
    </font>
    <font>
      <sz val="7"/>
      <name val="Times New Roman"/>
      <family val="1"/>
    </font>
    <font>
      <b/>
      <sz val="9"/>
      <name val="Times New Roman"/>
      <family val="1"/>
    </font>
    <font>
      <sz val="8.5"/>
      <name val="Times"/>
      <family val="1"/>
    </font>
    <font>
      <sz val="8.5"/>
      <name val="Times New Roman"/>
      <family val="1"/>
    </font>
    <font>
      <sz val="10"/>
      <name val="Courier New"/>
      <family val="3"/>
      <charset val="204"/>
    </font>
    <font>
      <sz val="11"/>
      <color theme="1"/>
      <name val="Calibri"/>
      <family val="2"/>
      <charset val="204"/>
      <scheme val="minor"/>
    </font>
    <font>
      <sz val="11"/>
      <name val="Arial"/>
      <family val="2"/>
    </font>
    <font>
      <sz val="10"/>
      <name val="Arial Cyr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24" fillId="0" borderId="10"/>
    <xf numFmtId="166" fontId="25" fillId="0" borderId="0">
      <protection locked="0"/>
    </xf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9" fontId="25" fillId="0" borderId="0">
      <protection locked="0"/>
    </xf>
    <xf numFmtId="170" fontId="26" fillId="0" borderId="0">
      <protection locked="0"/>
    </xf>
    <xf numFmtId="170" fontId="26" fillId="0" borderId="0">
      <protection locked="0"/>
    </xf>
    <xf numFmtId="0" fontId="20" fillId="0" borderId="0"/>
    <xf numFmtId="2" fontId="27" fillId="0" borderId="0">
      <alignment horizontal="centerContinuous" wrapText="1"/>
    </xf>
    <xf numFmtId="0" fontId="23" fillId="0" borderId="0"/>
    <xf numFmtId="0" fontId="1" fillId="0" borderId="0"/>
    <xf numFmtId="0" fontId="28" fillId="0" borderId="0"/>
    <xf numFmtId="0" fontId="20" fillId="0" borderId="0"/>
    <xf numFmtId="0" fontId="29" fillId="0" borderId="0"/>
    <xf numFmtId="0" fontId="29" fillId="0" borderId="0">
      <alignment vertical="center"/>
    </xf>
    <xf numFmtId="0" fontId="22" fillId="0" borderId="0"/>
    <xf numFmtId="0" fontId="22" fillId="0" borderId="0"/>
    <xf numFmtId="0" fontId="20" fillId="0" borderId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30" fillId="0" borderId="0">
      <alignment horizontal="right"/>
    </xf>
    <xf numFmtId="0" fontId="30" fillId="0" borderId="0">
      <alignment horizontal="left"/>
    </xf>
    <xf numFmtId="0" fontId="31" fillId="0" borderId="0"/>
    <xf numFmtId="172" fontId="32" fillId="0" borderId="0"/>
    <xf numFmtId="173" fontId="32" fillId="0" borderId="0"/>
    <xf numFmtId="172" fontId="30" fillId="0" borderId="0"/>
    <xf numFmtId="173" fontId="30" fillId="0" borderId="0"/>
    <xf numFmtId="0" fontId="30" fillId="0" borderId="11">
      <alignment horizontal="left"/>
    </xf>
    <xf numFmtId="0" fontId="33" fillId="0" borderId="0">
      <alignment horizontal="left"/>
    </xf>
    <xf numFmtId="0" fontId="30" fillId="0" borderId="12">
      <alignment horizontal="right"/>
    </xf>
    <xf numFmtId="174" fontId="31" fillId="0" borderId="13" applyNumberFormat="0" applyAlignment="0">
      <alignment horizontal="left"/>
    </xf>
    <xf numFmtId="174" fontId="31" fillId="0" borderId="14">
      <alignment horizontal="right"/>
    </xf>
    <xf numFmtId="0" fontId="34" fillId="0" borderId="0"/>
    <xf numFmtId="175" fontId="30" fillId="0" borderId="0">
      <alignment horizontal="right"/>
    </xf>
    <xf numFmtId="171" fontId="30" fillId="0" borderId="0"/>
    <xf numFmtId="1" fontId="30" fillId="0" borderId="0">
      <alignment horizontal="right"/>
    </xf>
    <xf numFmtId="164" fontId="30" fillId="0" borderId="0">
      <alignment horizontal="right"/>
    </xf>
    <xf numFmtId="2" fontId="30" fillId="0" borderId="0">
      <alignment horizontal="right"/>
    </xf>
    <xf numFmtId="176" fontId="30" fillId="0" borderId="0">
      <alignment horizontal="right"/>
    </xf>
    <xf numFmtId="0" fontId="35" fillId="0" borderId="0">
      <alignment horizontal="centerContinuous" wrapText="1"/>
    </xf>
    <xf numFmtId="177" fontId="36" fillId="0" borderId="0">
      <alignment horizontal="left"/>
    </xf>
    <xf numFmtId="0" fontId="37" fillId="0" borderId="0">
      <alignment horizontal="left"/>
    </xf>
    <xf numFmtId="0" fontId="30" fillId="0" borderId="0">
      <alignment horizontal="center"/>
    </xf>
    <xf numFmtId="0" fontId="30" fillId="0" borderId="12">
      <alignment horizontal="center"/>
    </xf>
    <xf numFmtId="0" fontId="31" fillId="0" borderId="15">
      <alignment horizontal="left"/>
    </xf>
    <xf numFmtId="0" fontId="19" fillId="0" borderId="0"/>
    <xf numFmtId="178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2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28" fillId="0" borderId="0"/>
    <xf numFmtId="0" fontId="28" fillId="0" borderId="0"/>
    <xf numFmtId="0" fontId="38" fillId="0" borderId="0"/>
    <xf numFmtId="0" fontId="39" fillId="0" borderId="0"/>
    <xf numFmtId="0" fontId="38" fillId="0" borderId="0"/>
    <xf numFmtId="0" fontId="39" fillId="0" borderId="0"/>
    <xf numFmtId="0" fontId="38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38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8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9" fillId="0" borderId="0"/>
    <xf numFmtId="0" fontId="28" fillId="0" borderId="0"/>
    <xf numFmtId="0" fontId="39" fillId="0" borderId="0"/>
    <xf numFmtId="0" fontId="28" fillId="0" borderId="0"/>
    <xf numFmtId="0" fontId="28" fillId="0" borderId="0"/>
    <xf numFmtId="0" fontId="28" fillId="0" borderId="0"/>
    <xf numFmtId="0" fontId="39" fillId="0" borderId="0"/>
    <xf numFmtId="0" fontId="39" fillId="0" borderId="0"/>
    <xf numFmtId="0" fontId="28" fillId="0" borderId="0"/>
    <xf numFmtId="0" fontId="28" fillId="0" borderId="0"/>
    <xf numFmtId="0" fontId="28" fillId="0" borderId="0"/>
    <xf numFmtId="0" fontId="39" fillId="0" borderId="0"/>
    <xf numFmtId="0" fontId="28" fillId="0" borderId="0"/>
    <xf numFmtId="0" fontId="28" fillId="0" borderId="0"/>
    <xf numFmtId="0" fontId="28" fillId="0" borderId="0"/>
    <xf numFmtId="0" fontId="39" fillId="0" borderId="0"/>
    <xf numFmtId="0" fontId="28" fillId="0" borderId="0"/>
    <xf numFmtId="0" fontId="39" fillId="0" borderId="0"/>
    <xf numFmtId="0" fontId="28" fillId="0" borderId="0"/>
    <xf numFmtId="0" fontId="28" fillId="0" borderId="0"/>
    <xf numFmtId="0" fontId="28" fillId="0" borderId="0"/>
    <xf numFmtId="0" fontId="39" fillId="0" borderId="0"/>
    <xf numFmtId="0" fontId="28" fillId="0" borderId="0"/>
    <xf numFmtId="0" fontId="21" fillId="0" borderId="0"/>
    <xf numFmtId="0" fontId="40" fillId="0" borderId="0"/>
    <xf numFmtId="0" fontId="22" fillId="0" borderId="0"/>
    <xf numFmtId="0" fontId="41" fillId="0" borderId="0"/>
    <xf numFmtId="49" fontId="42" fillId="0" borderId="0">
      <alignment horizontal="centerContinuous" vertical="top" wrapText="1"/>
    </xf>
    <xf numFmtId="0" fontId="42" fillId="0" borderId="17">
      <alignment horizontal="centerContinuous" vertical="top" wrapText="1"/>
    </xf>
    <xf numFmtId="0" fontId="43" fillId="0" borderId="0"/>
    <xf numFmtId="49" fontId="42" fillId="0" borderId="18">
      <alignment horizontal="center" vertical="center" wrapText="1"/>
    </xf>
    <xf numFmtId="0" fontId="45" fillId="0" borderId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53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46" fillId="8" borderId="8" applyNumberFormat="0" applyFont="0" applyAlignment="0" applyProtection="0"/>
    <xf numFmtId="0" fontId="60" fillId="0" borderId="0" applyNumberFormat="0" applyFill="0" applyBorder="0" applyAlignment="0" applyProtection="0"/>
    <xf numFmtId="0" fontId="61" fillId="0" borderId="9" applyNumberFormat="0" applyFill="0" applyAlignment="0" applyProtection="0"/>
    <xf numFmtId="0" fontId="62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62" fillId="12" borderId="0" applyNumberFormat="0" applyBorder="0" applyAlignment="0" applyProtection="0"/>
    <xf numFmtId="0" fontId="62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62" fillId="20" borderId="0" applyNumberFormat="0" applyBorder="0" applyAlignment="0" applyProtection="0"/>
    <xf numFmtId="0" fontId="62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62" fillId="24" borderId="0" applyNumberFormat="0" applyBorder="0" applyAlignment="0" applyProtection="0"/>
    <xf numFmtId="0" fontId="62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62" fillId="28" borderId="0" applyNumberFormat="0" applyBorder="0" applyAlignment="0" applyProtection="0"/>
    <xf numFmtId="0" fontId="62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62" fillId="32" borderId="0" applyNumberFormat="0" applyBorder="0" applyAlignment="0" applyProtection="0"/>
    <xf numFmtId="0" fontId="46" fillId="0" borderId="0"/>
    <xf numFmtId="0" fontId="44" fillId="0" borderId="0"/>
  </cellStyleXfs>
  <cellXfs count="20">
    <xf numFmtId="0" fontId="0" fillId="0" borderId="0" xfId="0"/>
    <xf numFmtId="2" fontId="0" fillId="0" borderId="0" xfId="0" applyNumberFormat="1"/>
    <xf numFmtId="0" fontId="0" fillId="0" borderId="16" xfId="0" applyBorder="1"/>
    <xf numFmtId="0" fontId="0" fillId="0" borderId="0" xfId="0" applyAlignment="1"/>
    <xf numFmtId="0" fontId="14" fillId="0" borderId="0" xfId="0" applyFont="1"/>
    <xf numFmtId="2" fontId="18" fillId="0" borderId="0" xfId="0" applyNumberFormat="1" applyFont="1"/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88" applyFont="1" applyFill="1" applyBorder="1" applyAlignment="1">
      <alignment horizontal="left" wrapText="1"/>
    </xf>
    <xf numFmtId="0" fontId="0" fillId="0" borderId="0" xfId="42" applyFont="1" applyFill="1"/>
    <xf numFmtId="0" fontId="0" fillId="0" borderId="0" xfId="88" quotePrefix="1" applyFont="1" applyFill="1" applyBorder="1" applyAlignment="1">
      <alignment horizontal="left" wrapText="1"/>
    </xf>
    <xf numFmtId="0" fontId="0" fillId="0" borderId="0" xfId="55" applyNumberFormat="1" applyFont="1" applyFill="1" applyBorder="1"/>
    <xf numFmtId="0" fontId="0" fillId="0" borderId="0" xfId="55" applyFont="1" applyFill="1"/>
    <xf numFmtId="0" fontId="0" fillId="0" borderId="0" xfId="88" applyFont="1" applyFill="1" applyBorder="1" applyAlignment="1">
      <alignment horizontal="left" vertical="top" wrapText="1"/>
    </xf>
    <xf numFmtId="0" fontId="0" fillId="0" borderId="16" xfId="0" applyNumberFormat="1" applyFont="1" applyFill="1" applyBorder="1" applyAlignment="1">
      <alignment horizontal="right"/>
    </xf>
    <xf numFmtId="0" fontId="0" fillId="0" borderId="0" xfId="88" applyFont="1" applyFill="1" applyBorder="1" applyAlignment="1">
      <alignment horizontal="left" vertical="top"/>
    </xf>
    <xf numFmtId="184" fontId="0" fillId="0" borderId="0" xfId="0" applyNumberFormat="1"/>
    <xf numFmtId="184" fontId="0" fillId="0" borderId="0" xfId="0" applyNumberFormat="1" applyFont="1" applyFill="1"/>
    <xf numFmtId="184" fontId="0" fillId="0" borderId="0" xfId="55" applyNumberFormat="1" applyFont="1" applyFill="1" applyAlignment="1"/>
    <xf numFmtId="184" fontId="0" fillId="0" borderId="0" xfId="55" applyNumberFormat="1" applyFont="1" applyFill="1"/>
  </cellXfs>
  <cellStyles count="239">
    <cellStyle name="100" xfId="191"/>
    <cellStyle name="20% - Accent1" xfId="19" builtinId="30" customBuiltin="1"/>
    <cellStyle name="20% - Accent1 2" xfId="214"/>
    <cellStyle name="20% - Accent2" xfId="23" builtinId="34" customBuiltin="1"/>
    <cellStyle name="20% - Accent2 2" xfId="218"/>
    <cellStyle name="20% - Accent3" xfId="27" builtinId="38" customBuiltin="1"/>
    <cellStyle name="20% - Accent3 2" xfId="222"/>
    <cellStyle name="20% - Accent4" xfId="31" builtinId="42" customBuiltin="1"/>
    <cellStyle name="20% - Accent4 2" xfId="226"/>
    <cellStyle name="20% - Accent5" xfId="35" builtinId="46" customBuiltin="1"/>
    <cellStyle name="20% - Accent5 2" xfId="230"/>
    <cellStyle name="20% - Accent6" xfId="39" builtinId="50" customBuiltin="1"/>
    <cellStyle name="20% - Accent6 2" xfId="234"/>
    <cellStyle name="40% - Accent1" xfId="20" builtinId="31" customBuiltin="1"/>
    <cellStyle name="40% - Accent1 2" xfId="215"/>
    <cellStyle name="40% - Accent2" xfId="24" builtinId="35" customBuiltin="1"/>
    <cellStyle name="40% - Accent2 2" xfId="219"/>
    <cellStyle name="40% - Accent3" xfId="28" builtinId="39" customBuiltin="1"/>
    <cellStyle name="40% - Accent3 2" xfId="223"/>
    <cellStyle name="40% - Accent4" xfId="32" builtinId="43" customBuiltin="1"/>
    <cellStyle name="40% - Accent4 2" xfId="227"/>
    <cellStyle name="40% - Accent5" xfId="36" builtinId="47" customBuiltin="1"/>
    <cellStyle name="40% - Accent5 2" xfId="231"/>
    <cellStyle name="40% - Accent6" xfId="40" builtinId="51" customBuiltin="1"/>
    <cellStyle name="40% - Accent6 2" xfId="235"/>
    <cellStyle name="60% - Accent1" xfId="21" builtinId="32" customBuiltin="1"/>
    <cellStyle name="60% - Accent1 2" xfId="216"/>
    <cellStyle name="60% - Accent2" xfId="25" builtinId="36" customBuiltin="1"/>
    <cellStyle name="60% - Accent2 2" xfId="220"/>
    <cellStyle name="60% - Accent3" xfId="29" builtinId="40" customBuiltin="1"/>
    <cellStyle name="60% - Accent3 2" xfId="224"/>
    <cellStyle name="60% - Accent4" xfId="33" builtinId="44" customBuiltin="1"/>
    <cellStyle name="60% - Accent4 2" xfId="228"/>
    <cellStyle name="60% - Accent5" xfId="37" builtinId="48" customBuiltin="1"/>
    <cellStyle name="60% - Accent5 2" xfId="232"/>
    <cellStyle name="60% - Accent6" xfId="41" builtinId="52" customBuiltin="1"/>
    <cellStyle name="60% - Accent6 2" xfId="236"/>
    <cellStyle name="Accent1" xfId="18" builtinId="29" customBuiltin="1"/>
    <cellStyle name="Accent1 2" xfId="213"/>
    <cellStyle name="Accent2" xfId="22" builtinId="33" customBuiltin="1"/>
    <cellStyle name="Accent2 2" xfId="217"/>
    <cellStyle name="Accent3" xfId="26" builtinId="37" customBuiltin="1"/>
    <cellStyle name="Accent3 2" xfId="221"/>
    <cellStyle name="Accent4" xfId="30" builtinId="41" customBuiltin="1"/>
    <cellStyle name="Accent4 2" xfId="225"/>
    <cellStyle name="Accent5" xfId="34" builtinId="45" customBuiltin="1"/>
    <cellStyle name="Accent5 2" xfId="229"/>
    <cellStyle name="Accent6" xfId="38" builtinId="49" customBuiltin="1"/>
    <cellStyle name="Accent6 2" xfId="233"/>
    <cellStyle name="Bad" xfId="7" builtinId="27" customBuiltin="1"/>
    <cellStyle name="Bad 2" xfId="202"/>
    <cellStyle name="bolet" xfId="43"/>
    <cellStyle name="Calculation" xfId="11" builtinId="22" customBuiltin="1"/>
    <cellStyle name="Calculation 2" xfId="206"/>
    <cellStyle name="Check Cell" xfId="13" builtinId="23" customBuiltin="1"/>
    <cellStyle name="Check Cell 2" xfId="208"/>
    <cellStyle name="Date" xfId="44"/>
    <cellStyle name="Dezimal [0]_CoAsDCol" xfId="45"/>
    <cellStyle name="Dezimal_CoAsDCol" xfId="46"/>
    <cellStyle name="Explanatory Text" xfId="16" builtinId="53" customBuiltin="1"/>
    <cellStyle name="Explanatory Text 2" xfId="211"/>
    <cellStyle name="Fixed" xfId="47"/>
    <cellStyle name="Good" xfId="6" builtinId="26" customBuiltin="1"/>
    <cellStyle name="Good 2" xfId="201"/>
    <cellStyle name="Heading 1" xfId="2" builtinId="16" customBuiltin="1"/>
    <cellStyle name="Heading 1 2" xfId="197"/>
    <cellStyle name="Heading 2" xfId="3" builtinId="17" customBuiltin="1"/>
    <cellStyle name="Heading 2 2" xfId="198"/>
    <cellStyle name="Heading 3" xfId="4" builtinId="18" customBuiltin="1"/>
    <cellStyle name="Heading 3 2" xfId="199"/>
    <cellStyle name="Heading 4" xfId="5" builtinId="19" customBuiltin="1"/>
    <cellStyle name="Heading 4 2" xfId="200"/>
    <cellStyle name="Heading1" xfId="48"/>
    <cellStyle name="Heading2" xfId="49"/>
    <cellStyle name="Îáû÷íûé_ar1986s" xfId="50"/>
    <cellStyle name="Input" xfId="9" builtinId="20" customBuiltin="1"/>
    <cellStyle name="Input 2" xfId="204"/>
    <cellStyle name="Linked Cell" xfId="12" builtinId="24" customBuiltin="1"/>
    <cellStyle name="Linked Cell 2" xfId="207"/>
    <cellStyle name="MandOTableHeadline" xfId="51"/>
    <cellStyle name="Navadno_DATA" xfId="52"/>
    <cellStyle name="Neutral" xfId="8" builtinId="28" customBuiltin="1"/>
    <cellStyle name="Neutral 2" xfId="203"/>
    <cellStyle name="Normal" xfId="0" builtinId="0"/>
    <cellStyle name="Normal 10" xfId="190"/>
    <cellStyle name="Normal 11" xfId="195"/>
    <cellStyle name="Normal 12" xfId="237"/>
    <cellStyle name="Normal 13" xfId="238"/>
    <cellStyle name="Normal 2" xfId="53"/>
    <cellStyle name="Normal 2 2" xfId="54"/>
    <cellStyle name="Normal 3" xfId="55"/>
    <cellStyle name="Normal 4" xfId="56"/>
    <cellStyle name="Normal 5" xfId="57"/>
    <cellStyle name="Normal 6" xfId="58"/>
    <cellStyle name="Normal 7" xfId="59"/>
    <cellStyle name="Normal 8" xfId="188"/>
    <cellStyle name="Normal 8 2" xfId="189"/>
    <cellStyle name="Normal 9" xfId="42"/>
    <cellStyle name="Normál_HUNPSE2002" xfId="60"/>
    <cellStyle name="Note" xfId="15" builtinId="10" customBuiltin="1"/>
    <cellStyle name="Note 2" xfId="210"/>
    <cellStyle name="Ôèíàíñîâûé [0]_ar1986s" xfId="61"/>
    <cellStyle name="Ôèíàíñîâûé_ar1986s" xfId="62"/>
    <cellStyle name="Output" xfId="10" builtinId="21" customBuiltin="1"/>
    <cellStyle name="Output 2" xfId="205"/>
    <cellStyle name="PSE_NAC" xfId="63"/>
    <cellStyle name="PSE1stCol" xfId="64"/>
    <cellStyle name="PSE1stColHead" xfId="65"/>
    <cellStyle name="PSE1stColHead2" xfId="66"/>
    <cellStyle name="PSE1stColHead2 2" xfId="67"/>
    <cellStyle name="PSE1stColHead3" xfId="68"/>
    <cellStyle name="PSE1stColHead3 2" xfId="69"/>
    <cellStyle name="PSE1stColYear" xfId="70"/>
    <cellStyle name="PSEHead1" xfId="71"/>
    <cellStyle name="PSEHeadYear" xfId="72"/>
    <cellStyle name="PSELastRow" xfId="73"/>
    <cellStyle name="PSEMediumRow" xfId="74"/>
    <cellStyle name="PSENotes" xfId="75"/>
    <cellStyle name="PSENumber" xfId="76"/>
    <cellStyle name="PSENumberTwoDigit" xfId="77"/>
    <cellStyle name="PSEPercent" xfId="78"/>
    <cellStyle name="PSEPercentOneDigit" xfId="79"/>
    <cellStyle name="PSEPercentTwoDigit" xfId="80"/>
    <cellStyle name="PSEPerUnit" xfId="81"/>
    <cellStyle name="PSETableHeadline" xfId="82"/>
    <cellStyle name="PSETreeParantheses" xfId="83"/>
    <cellStyle name="PSETreeText" xfId="84"/>
    <cellStyle name="PSEunit" xfId="85"/>
    <cellStyle name="PSEunitYear" xfId="86"/>
    <cellStyle name="Standard_Bold" xfId="87"/>
    <cellStyle name="Standard_GSSEDataS" xfId="88"/>
    <cellStyle name="Title" xfId="1" builtinId="15" customBuiltin="1"/>
    <cellStyle name="Title 2" xfId="196"/>
    <cellStyle name="Total" xfId="17" builtinId="25" customBuiltin="1"/>
    <cellStyle name="Total 2" xfId="212"/>
    <cellStyle name="Valuta [0]_DATA" xfId="89"/>
    <cellStyle name="Valuta_DATA" xfId="90"/>
    <cellStyle name="Vejica [0]_DATA" xfId="91"/>
    <cellStyle name="Vejica_DATA" xfId="92"/>
    <cellStyle name="Währung [0]_CoAsDCol" xfId="93"/>
    <cellStyle name="Währung_CoAsDCol" xfId="94"/>
    <cellStyle name="Warning Text" xfId="14" builtinId="11" customBuiltin="1"/>
    <cellStyle name="Warning Text 2" xfId="209"/>
    <cellStyle name="Заголовки до таблиць в бюлетень" xfId="192"/>
    <cellStyle name="Обычный 10" xfId="95"/>
    <cellStyle name="Обычный 2" xfId="96"/>
    <cellStyle name="Обычный 2 2" xfId="97"/>
    <cellStyle name="Обычный 2 2 2" xfId="98"/>
    <cellStyle name="Обычный 2 2 2 2" xfId="99"/>
    <cellStyle name="Обычный 2 2 2 2 2" xfId="100"/>
    <cellStyle name="Обычный 2 2 2 2 2 2" xfId="101"/>
    <cellStyle name="Обычный 2 2 2 2 2 2 2" xfId="102"/>
    <cellStyle name="Обычный 2 2 2 2 2 2 2 2" xfId="103"/>
    <cellStyle name="Обычный 2 2 2 2 2 2 3" xfId="104"/>
    <cellStyle name="Обычный 2 2 2 2 2 3" xfId="105"/>
    <cellStyle name="Обычный 2 2 2 2 2 3 2" xfId="106"/>
    <cellStyle name="Обычный 2 2 2 2 3" xfId="107"/>
    <cellStyle name="Обычный 2 2 2 2 3 2" xfId="108"/>
    <cellStyle name="Обычный 2 2 2 2 4" xfId="109"/>
    <cellStyle name="Обычный 2 2 2 3" xfId="110"/>
    <cellStyle name="Обычный 2 2 2 3 2" xfId="111"/>
    <cellStyle name="Обычный 2 2 2 3 2 2" xfId="112"/>
    <cellStyle name="Обычный 2 2 2 3 3" xfId="113"/>
    <cellStyle name="Обычный 2 2 2 4" xfId="114"/>
    <cellStyle name="Обычный 2 2 2 4 2" xfId="115"/>
    <cellStyle name="Обычный 2 2 3" xfId="116"/>
    <cellStyle name="Обычный 2 2 3 2" xfId="117"/>
    <cellStyle name="Обычный 2 2 3 2 2" xfId="118"/>
    <cellStyle name="Обычный 2 2 3 2 2 2" xfId="119"/>
    <cellStyle name="Обычный 2 2 3 2 3" xfId="120"/>
    <cellStyle name="Обычный 2 2 3 3" xfId="121"/>
    <cellStyle name="Обычный 2 2 3 3 2" xfId="122"/>
    <cellStyle name="Обычный 2 2 4" xfId="123"/>
    <cellStyle name="Обычный 2 2 4 2" xfId="124"/>
    <cellStyle name="Обычный 2 2 5" xfId="125"/>
    <cellStyle name="Обычный 2 3" xfId="126"/>
    <cellStyle name="Обычный 2 3 2" xfId="127"/>
    <cellStyle name="Обычный 2 3 2 2" xfId="128"/>
    <cellStyle name="Обычный 2 3 2 2 2" xfId="129"/>
    <cellStyle name="Обычный 2 3 2 2 2 2" xfId="130"/>
    <cellStyle name="Обычный 2 3 2 2 3" xfId="131"/>
    <cellStyle name="Обычный 2 3 2 3" xfId="132"/>
    <cellStyle name="Обычный 2 3 2 3 2" xfId="133"/>
    <cellStyle name="Обычный 2 3 3" xfId="134"/>
    <cellStyle name="Обычный 2 3 3 2" xfId="135"/>
    <cellStyle name="Обычный 2 3 4" xfId="136"/>
    <cellStyle name="Обычный 2 4" xfId="137"/>
    <cellStyle name="Обычный 2 4 2" xfId="138"/>
    <cellStyle name="Обычный 2 4 2 2" xfId="139"/>
    <cellStyle name="Обычный 2 4 3" xfId="140"/>
    <cellStyle name="Обычный 2 5" xfId="141"/>
    <cellStyle name="Обычный 2 5 2" xfId="142"/>
    <cellStyle name="Обычный 3" xfId="143"/>
    <cellStyle name="Обычный 3 2" xfId="144"/>
    <cellStyle name="Обычный 3 3" xfId="145"/>
    <cellStyle name="Обычный 3 4" xfId="146"/>
    <cellStyle name="Обычный 3 5" xfId="147"/>
    <cellStyle name="Обычный 4" xfId="148"/>
    <cellStyle name="Обычный 4 2" xfId="149"/>
    <cellStyle name="Обычный 4 3" xfId="150"/>
    <cellStyle name="Обычный 4 4" xfId="151"/>
    <cellStyle name="Обычный 4 5" xfId="152"/>
    <cellStyle name="Обычный 5" xfId="153"/>
    <cellStyle name="Обычный 5 2" xfId="154"/>
    <cellStyle name="Обычный 5 3" xfId="155"/>
    <cellStyle name="Обычный 5 4" xfId="156"/>
    <cellStyle name="Обычный 5 5" xfId="157"/>
    <cellStyle name="Обычный 6" xfId="158"/>
    <cellStyle name="Обычный 6 2" xfId="159"/>
    <cellStyle name="Обычный 6 3" xfId="160"/>
    <cellStyle name="Обычный 6 4" xfId="161"/>
    <cellStyle name="Обычный 6 5" xfId="162"/>
    <cellStyle name="Обычный 7 2" xfId="163"/>
    <cellStyle name="Обычный 7 2 2" xfId="164"/>
    <cellStyle name="Обычный 7 2 2 2" xfId="165"/>
    <cellStyle name="Обычный 7 2 2 2 2" xfId="166"/>
    <cellStyle name="Обычный 7 2 2 2 2 2" xfId="167"/>
    <cellStyle name="Обычный 7 2 2 2 3" xfId="168"/>
    <cellStyle name="Обычный 7 2 2 3" xfId="169"/>
    <cellStyle name="Обычный 7 2 2 3 2" xfId="170"/>
    <cellStyle name="Обычный 7 2 3" xfId="171"/>
    <cellStyle name="Обычный 7 2 3 2" xfId="172"/>
    <cellStyle name="Обычный 7 2 4" xfId="173"/>
    <cellStyle name="Обычный 7 3" xfId="174"/>
    <cellStyle name="Обычный 7 3 2" xfId="175"/>
    <cellStyle name="Обычный 7 3 2 2" xfId="176"/>
    <cellStyle name="Обычный 7 3 3" xfId="177"/>
    <cellStyle name="Обычный 7 4" xfId="178"/>
    <cellStyle name="Обычный 7 4 2" xfId="179"/>
    <cellStyle name="Обычный 8 2" xfId="180"/>
    <cellStyle name="Обычный 8 2 2" xfId="181"/>
    <cellStyle name="Обычный 8 2 2 2" xfId="182"/>
    <cellStyle name="Обычный 8 2 3" xfId="183"/>
    <cellStyle name="Обычный 8 3" xfId="184"/>
    <cellStyle name="Обычный 8 3 2" xfId="185"/>
    <cellStyle name="Обычный 9 2" xfId="186"/>
    <cellStyle name="Обычный_GRN01ser00" xfId="193"/>
    <cellStyle name="Шапка" xfId="194"/>
    <cellStyle name="常规_Sheet1" xfId="187"/>
  </cellStyles>
  <dxfs count="0"/>
  <tableStyles count="0" defaultTableStyle="TableStyleMedium2" defaultPivotStyle="PivotStyleLight16"/>
  <colors>
    <mruColors>
      <color rgb="FFC4D8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6\sdataAGR\MSOFFICE\EXCEL\ECPSE\EU1PSE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AgrMonit/Technical_Work/Contextual_databases/Exchange%20rate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EFC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C_per_USD"/>
      <sheetName val="LC_per_EUR-EU_Member_States"/>
      <sheetName val="OECD.Stat"/>
      <sheetName val="Eurostat"/>
      <sheetName val="IND_PSE"/>
      <sheetName val="KAZ"/>
      <sheetName val="UKR"/>
      <sheetName val="ForAccess"/>
      <sheetName val="ForAccess_LastYear"/>
      <sheetName val="ForGDP"/>
    </sheetNames>
    <sheetDataSet>
      <sheetData sheetId="0">
        <row r="3">
          <cell r="C3" t="str">
            <v>ARG</v>
          </cell>
        </row>
        <row r="4">
          <cell r="C4" t="str">
            <v>AUS</v>
          </cell>
        </row>
        <row r="8">
          <cell r="C8" t="str">
            <v>BRA</v>
          </cell>
        </row>
        <row r="9">
          <cell r="C9" t="str">
            <v>CAN</v>
          </cell>
        </row>
        <row r="10">
          <cell r="C10" t="str">
            <v>CHE</v>
          </cell>
        </row>
        <row r="11">
          <cell r="C11" t="str">
            <v>CHL</v>
          </cell>
        </row>
        <row r="12">
          <cell r="C12" t="str">
            <v>CHN</v>
          </cell>
        </row>
        <row r="13">
          <cell r="C13" t="str">
            <v>COL</v>
          </cell>
        </row>
        <row r="14">
          <cell r="C14" t="str">
            <v>CRI</v>
          </cell>
        </row>
        <row r="19">
          <cell r="C19" t="str">
            <v>EU</v>
          </cell>
        </row>
        <row r="24">
          <cell r="C24" t="str">
            <v>GBR</v>
          </cell>
        </row>
        <row r="28">
          <cell r="C28" t="str">
            <v>IDN</v>
          </cell>
        </row>
        <row r="29">
          <cell r="C29" t="str">
            <v>IND</v>
          </cell>
        </row>
        <row r="31">
          <cell r="C31" t="str">
            <v>ISL</v>
          </cell>
        </row>
        <row r="32">
          <cell r="C32" t="str">
            <v>ISR</v>
          </cell>
        </row>
        <row r="34">
          <cell r="C34" t="str">
            <v>JPN</v>
          </cell>
        </row>
        <row r="35">
          <cell r="C35" t="str">
            <v>KAZ</v>
          </cell>
        </row>
        <row r="36">
          <cell r="C36" t="str">
            <v>KOR</v>
          </cell>
        </row>
        <row r="40">
          <cell r="C40" t="str">
            <v>MEX</v>
          </cell>
        </row>
        <row r="43">
          <cell r="C43" t="str">
            <v>NOR</v>
          </cell>
        </row>
        <row r="44">
          <cell r="C44" t="str">
            <v>NZL</v>
          </cell>
        </row>
        <row r="45">
          <cell r="C45" t="str">
            <v>PHL</v>
          </cell>
        </row>
        <row r="49">
          <cell r="C49" t="str">
            <v>RUS</v>
          </cell>
        </row>
        <row r="53">
          <cell r="C53" t="str">
            <v>TUR</v>
          </cell>
        </row>
        <row r="54">
          <cell r="C54" t="str">
            <v>UKR</v>
          </cell>
        </row>
        <row r="55">
          <cell r="C55" t="str">
            <v>USA</v>
          </cell>
        </row>
        <row r="56">
          <cell r="C56" t="str">
            <v>VNM</v>
          </cell>
        </row>
        <row r="57">
          <cell r="C57" t="str">
            <v>ZAF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31"/>
  <sheetViews>
    <sheetView tabSelected="1" zoomScaleNormal="100" workbookViewId="0">
      <pane xSplit="5" ySplit="3" topLeftCell="F4" activePane="bottomRight" state="frozen"/>
      <selection activeCell="A15" sqref="A15"/>
      <selection pane="topRight" activeCell="A15" sqref="A15"/>
      <selection pane="bottomLeft" activeCell="A15" sqref="A15"/>
      <selection pane="bottomRight"/>
    </sheetView>
  </sheetViews>
  <sheetFormatPr defaultRowHeight="12.75"/>
  <cols>
    <col min="1" max="1" width="10.5703125" customWidth="1"/>
    <col min="2" max="2" width="9.140625" customWidth="1"/>
    <col min="3" max="3" width="28.42578125" customWidth="1"/>
    <col min="4" max="4" width="30.7109375" customWidth="1"/>
    <col min="5" max="5" width="31.28515625" customWidth="1"/>
    <col min="6" max="14" width="9.7109375" style="1" bestFit="1" customWidth="1"/>
    <col min="15" max="15" width="10.5703125" style="1" bestFit="1" customWidth="1"/>
    <col min="16" max="35" width="10.7109375" style="1" bestFit="1" customWidth="1"/>
    <col min="36" max="38" width="9.5703125" style="1" bestFit="1" customWidth="1"/>
    <col min="39" max="39" width="10" style="1" customWidth="1"/>
    <col min="40" max="40" width="9.7109375" style="1" customWidth="1"/>
    <col min="41" max="41" width="11.7109375" customWidth="1"/>
  </cols>
  <sheetData>
    <row r="1" spans="1:42">
      <c r="A1" t="s">
        <v>33</v>
      </c>
      <c r="AN1" s="5"/>
      <c r="AO1" s="4"/>
      <c r="AP1" s="4"/>
    </row>
    <row r="2" spans="1:42">
      <c r="AN2" s="5"/>
    </row>
    <row r="3" spans="1:42" ht="13.5" thickBot="1">
      <c r="A3" s="7"/>
      <c r="B3" s="6" t="s">
        <v>32</v>
      </c>
      <c r="C3" s="6" t="s">
        <v>34</v>
      </c>
      <c r="D3" s="6" t="s">
        <v>120</v>
      </c>
      <c r="E3" s="6" t="s">
        <v>108</v>
      </c>
      <c r="F3" s="14">
        <v>1986</v>
      </c>
      <c r="G3" s="14">
        <v>1987</v>
      </c>
      <c r="H3" s="14">
        <v>1988</v>
      </c>
      <c r="I3" s="14">
        <v>1989</v>
      </c>
      <c r="J3" s="14">
        <v>1990</v>
      </c>
      <c r="K3" s="14">
        <v>1991</v>
      </c>
      <c r="L3" s="14">
        <v>1992</v>
      </c>
      <c r="M3" s="14">
        <v>1993</v>
      </c>
      <c r="N3" s="14">
        <v>1994</v>
      </c>
      <c r="O3" s="14">
        <v>1995</v>
      </c>
      <c r="P3" s="14">
        <v>1996</v>
      </c>
      <c r="Q3" s="14">
        <v>1997</v>
      </c>
      <c r="R3" s="14">
        <v>1998</v>
      </c>
      <c r="S3" s="14">
        <v>1999</v>
      </c>
      <c r="T3" s="14">
        <v>2000</v>
      </c>
      <c r="U3" s="14">
        <v>2001</v>
      </c>
      <c r="V3" s="14">
        <v>2002</v>
      </c>
      <c r="W3" s="14">
        <v>2003</v>
      </c>
      <c r="X3" s="14">
        <v>2004</v>
      </c>
      <c r="Y3" s="14">
        <v>2005</v>
      </c>
      <c r="Z3" s="14">
        <v>2006</v>
      </c>
      <c r="AA3" s="14">
        <v>2007</v>
      </c>
      <c r="AB3" s="14">
        <v>2008</v>
      </c>
      <c r="AC3" s="14">
        <v>2009</v>
      </c>
      <c r="AD3" s="14">
        <v>2010</v>
      </c>
      <c r="AE3" s="14">
        <v>2011</v>
      </c>
      <c r="AF3" s="14">
        <v>2012</v>
      </c>
      <c r="AG3" s="14">
        <v>2013</v>
      </c>
      <c r="AH3" s="14">
        <v>2014</v>
      </c>
      <c r="AI3" s="14">
        <v>2015</v>
      </c>
      <c r="AJ3" s="14">
        <v>2016</v>
      </c>
      <c r="AK3" s="14">
        <v>2017</v>
      </c>
      <c r="AL3" s="14">
        <v>2018</v>
      </c>
      <c r="AM3" s="14">
        <v>2019</v>
      </c>
      <c r="AN3" s="14">
        <v>2020</v>
      </c>
      <c r="AO3" s="14">
        <v>2021</v>
      </c>
    </row>
    <row r="4" spans="1:42" ht="13.5" thickTop="1">
      <c r="A4" s="6" t="b">
        <f>B4=[2]LC_per_USD!C3</f>
        <v>1</v>
      </c>
      <c r="B4" s="6" t="s">
        <v>105</v>
      </c>
      <c r="C4" s="6" t="s">
        <v>106</v>
      </c>
      <c r="D4" s="6" t="s">
        <v>107</v>
      </c>
      <c r="E4" s="6" t="s">
        <v>94</v>
      </c>
      <c r="F4" s="17">
        <v>9.4303166666666696E-5</v>
      </c>
      <c r="G4" s="17">
        <v>2.1442983333333301E-4</v>
      </c>
      <c r="H4" s="17">
        <v>8.7526041666666698E-4</v>
      </c>
      <c r="I4" s="17">
        <v>4.2333960833333302E-2</v>
      </c>
      <c r="J4" s="17">
        <v>0.48758908333333301</v>
      </c>
      <c r="K4" s="17">
        <v>0.95355441666666696</v>
      </c>
      <c r="L4" s="17">
        <v>0.99064166666666698</v>
      </c>
      <c r="M4" s="17">
        <v>0.99889578919326905</v>
      </c>
      <c r="N4" s="17">
        <v>0.99891773684602203</v>
      </c>
      <c r="O4" s="17">
        <v>1.0005431726826799</v>
      </c>
      <c r="P4" s="17">
        <v>1.00006044941196</v>
      </c>
      <c r="Q4" s="17">
        <v>0.99998487122842294</v>
      </c>
      <c r="R4" s="17">
        <v>0.99984180697354996</v>
      </c>
      <c r="S4" s="17">
        <v>0.99956322093126504</v>
      </c>
      <c r="T4" s="17">
        <v>0.99966484687999302</v>
      </c>
      <c r="U4" s="17">
        <v>1.0001709909985099</v>
      </c>
      <c r="V4" s="17">
        <v>3.11375211122414</v>
      </c>
      <c r="W4" s="17">
        <v>2.9296251221580398</v>
      </c>
      <c r="X4" s="17">
        <v>2.9230798237323801</v>
      </c>
      <c r="Y4" s="17">
        <v>2.9173848048137598</v>
      </c>
      <c r="Z4" s="17">
        <v>3.07438282485026</v>
      </c>
      <c r="AA4" s="17">
        <v>3.1156936234383701</v>
      </c>
      <c r="AB4" s="17">
        <v>3.1624426618896702</v>
      </c>
      <c r="AC4" s="17">
        <v>3.7279162991481098</v>
      </c>
      <c r="AD4" s="17">
        <v>3.9095094520160498</v>
      </c>
      <c r="AE4" s="17">
        <v>4.1260478258059603</v>
      </c>
      <c r="AF4" s="17">
        <v>4.5478386429531099</v>
      </c>
      <c r="AG4" s="17">
        <v>5.4777242943786799</v>
      </c>
      <c r="AH4" s="17">
        <v>8.1224161931047298</v>
      </c>
      <c r="AI4" s="17">
        <v>9.2578896135911197</v>
      </c>
      <c r="AJ4" s="17">
        <v>14.7665394376707</v>
      </c>
      <c r="AK4" s="17">
        <v>16.558937484504199</v>
      </c>
      <c r="AL4" s="17">
        <v>28.106538520602001</v>
      </c>
      <c r="AM4" s="17">
        <v>48.233509930006598</v>
      </c>
      <c r="AN4" s="17">
        <v>70.638249825977198</v>
      </c>
      <c r="AO4" s="17">
        <v>95.082077795438906</v>
      </c>
    </row>
    <row r="5" spans="1:42">
      <c r="A5" s="6" t="b">
        <f>B5=[2]LC_per_USD!C4</f>
        <v>1</v>
      </c>
      <c r="B5" s="6" t="s">
        <v>0</v>
      </c>
      <c r="C5" s="6" t="s">
        <v>35</v>
      </c>
      <c r="D5" s="8" t="s">
        <v>36</v>
      </c>
      <c r="E5" s="6" t="s">
        <v>94</v>
      </c>
      <c r="F5" s="17">
        <v>1.4959963610839899</v>
      </c>
      <c r="G5" s="17">
        <v>1.4288141657647</v>
      </c>
      <c r="H5" s="17">
        <v>1.28061125100588</v>
      </c>
      <c r="I5" s="17">
        <v>1.2648424172274699</v>
      </c>
      <c r="J5" s="17">
        <v>1.2818285268307701</v>
      </c>
      <c r="K5" s="17">
        <v>1.28403404063967</v>
      </c>
      <c r="L5" s="17">
        <v>1.3622867003619401</v>
      </c>
      <c r="M5" s="17">
        <v>1.4730381003125801</v>
      </c>
      <c r="N5" s="17">
        <v>1.36907109200972</v>
      </c>
      <c r="O5" s="17">
        <v>1.3495511165251</v>
      </c>
      <c r="P5" s="17">
        <v>1.2768992433465101</v>
      </c>
      <c r="Q5" s="17">
        <v>1.3480339274611099</v>
      </c>
      <c r="R5" s="17">
        <v>1.5922901050881499</v>
      </c>
      <c r="S5" s="17">
        <v>1.5496611078461999</v>
      </c>
      <c r="T5" s="17">
        <v>1.7265169349551399</v>
      </c>
      <c r="U5" s="17">
        <v>1.9353744032457101</v>
      </c>
      <c r="V5" s="17">
        <v>1.8412967681060399</v>
      </c>
      <c r="W5" s="17">
        <v>1.5415348680110399</v>
      </c>
      <c r="X5" s="17">
        <v>1.3592430497521799</v>
      </c>
      <c r="Y5" s="17">
        <v>1.3127889342179599</v>
      </c>
      <c r="Z5" s="17">
        <v>1.3279084611644401</v>
      </c>
      <c r="AA5" s="17">
        <v>1.1951828063241099</v>
      </c>
      <c r="AB5" s="17">
        <v>1.19750059068673</v>
      </c>
      <c r="AC5" s="17">
        <v>1.28215886583224</v>
      </c>
      <c r="AD5" s="17">
        <v>1.09017564778217</v>
      </c>
      <c r="AE5" s="17">
        <v>0.96918825208607795</v>
      </c>
      <c r="AF5" s="17">
        <v>0.96596505819060197</v>
      </c>
      <c r="AG5" s="17">
        <v>1.03640540171356</v>
      </c>
      <c r="AH5" s="17">
        <v>1.1094440928892999</v>
      </c>
      <c r="AI5" s="17">
        <v>1.33088028393171</v>
      </c>
      <c r="AJ5" s="17">
        <v>1.34533734668894</v>
      </c>
      <c r="AK5" s="17">
        <v>1.3048832303331499</v>
      </c>
      <c r="AL5" s="17">
        <v>1.33865493271383</v>
      </c>
      <c r="AM5" s="17">
        <v>1.4386693158161401</v>
      </c>
      <c r="AN5" s="17">
        <v>1.4535317777150401</v>
      </c>
      <c r="AO5" s="17">
        <v>1.3314843337881901</v>
      </c>
    </row>
    <row r="6" spans="1:42">
      <c r="A6" s="6" t="b">
        <f>B6=[2]LC_per_USD!C8</f>
        <v>1</v>
      </c>
      <c r="B6" s="6" t="s">
        <v>2</v>
      </c>
      <c r="C6" s="9" t="s">
        <v>39</v>
      </c>
      <c r="D6" s="9" t="s">
        <v>40</v>
      </c>
      <c r="E6" s="6" t="s">
        <v>94</v>
      </c>
      <c r="F6" s="17">
        <v>4.9641666666666703E-9</v>
      </c>
      <c r="G6" s="17">
        <v>1.4240833333333301E-8</v>
      </c>
      <c r="H6" s="17">
        <v>9.5416666666666697E-8</v>
      </c>
      <c r="I6" s="17">
        <v>1.03058333333333E-6</v>
      </c>
      <c r="J6" s="17">
        <v>2.48416666666667E-5</v>
      </c>
      <c r="K6" s="17">
        <v>1.4786383333333301E-4</v>
      </c>
      <c r="L6" s="17">
        <v>1.6410883333333301E-3</v>
      </c>
      <c r="M6" s="17">
        <v>3.2163104999999997E-2</v>
      </c>
      <c r="N6" s="17">
        <v>0.63931210500000002</v>
      </c>
      <c r="O6" s="17">
        <v>0.91671064337748098</v>
      </c>
      <c r="P6" s="17">
        <v>1.00454045390869</v>
      </c>
      <c r="Q6" s="17">
        <v>1.07756760478443</v>
      </c>
      <c r="R6" s="17">
        <v>1.1591069222616399</v>
      </c>
      <c r="S6" s="17">
        <v>1.81386586629944</v>
      </c>
      <c r="T6" s="17">
        <v>1.8303807205784699</v>
      </c>
      <c r="U6" s="17">
        <v>2.34944490121813</v>
      </c>
      <c r="V6" s="17">
        <v>2.91726794014901</v>
      </c>
      <c r="W6" s="17">
        <v>3.0782622900958798</v>
      </c>
      <c r="X6" s="17">
        <v>2.9270558086546798</v>
      </c>
      <c r="Y6" s="17">
        <v>2.4354427303761299</v>
      </c>
      <c r="Z6" s="17">
        <v>2.17513069693321</v>
      </c>
      <c r="AA6" s="17">
        <v>1.9473730142249499</v>
      </c>
      <c r="AB6" s="17">
        <v>1.8350589271506501</v>
      </c>
      <c r="AC6" s="17">
        <v>1.9995371631079699</v>
      </c>
      <c r="AD6" s="17">
        <v>1.7601896512855799</v>
      </c>
      <c r="AE6" s="17">
        <v>1.6738328469905599</v>
      </c>
      <c r="AF6" s="17">
        <v>1.9529993015414</v>
      </c>
      <c r="AG6" s="17">
        <v>2.1578883385566598</v>
      </c>
      <c r="AH6" s="17">
        <v>2.3535600263901499</v>
      </c>
      <c r="AI6" s="17">
        <v>3.33133302461373</v>
      </c>
      <c r="AJ6" s="17">
        <v>3.48861674553797</v>
      </c>
      <c r="AK6" s="17">
        <v>3.1916449067839099</v>
      </c>
      <c r="AL6" s="17">
        <v>3.6545549193801401</v>
      </c>
      <c r="AM6" s="17">
        <v>3.9447675359966099</v>
      </c>
      <c r="AN6" s="17">
        <v>5.1531808025911303</v>
      </c>
      <c r="AO6" s="17">
        <v>5.39385822095175</v>
      </c>
    </row>
    <row r="7" spans="1:42">
      <c r="A7" s="6" t="b">
        <f>B7=[2]LC_per_USD!C9</f>
        <v>1</v>
      </c>
      <c r="B7" s="6" t="s">
        <v>3</v>
      </c>
      <c r="C7" s="10" t="s">
        <v>41</v>
      </c>
      <c r="D7" s="8" t="s">
        <v>42</v>
      </c>
      <c r="E7" s="6" t="s">
        <v>94</v>
      </c>
      <c r="F7" s="17">
        <v>1.3894482288156</v>
      </c>
      <c r="G7" s="17">
        <v>1.3262345348809801</v>
      </c>
      <c r="H7" s="17">
        <v>1.2311889630225199</v>
      </c>
      <c r="I7" s="17">
        <v>1.1840954610282901</v>
      </c>
      <c r="J7" s="17">
        <v>1.1670642879253601</v>
      </c>
      <c r="K7" s="17">
        <v>1.14614825368364</v>
      </c>
      <c r="L7" s="17">
        <v>1.2088778783355301</v>
      </c>
      <c r="M7" s="17">
        <v>1.2901964134953601</v>
      </c>
      <c r="N7" s="17">
        <v>1.3659082096512001</v>
      </c>
      <c r="O7" s="17">
        <v>1.3724904014060999</v>
      </c>
      <c r="P7" s="17">
        <v>1.3637852967809101</v>
      </c>
      <c r="Q7" s="17">
        <v>1.38500089630642</v>
      </c>
      <c r="R7" s="17">
        <v>1.4834934496595</v>
      </c>
      <c r="S7" s="17">
        <v>1.4855373763217801</v>
      </c>
      <c r="T7" s="17">
        <v>1.48510606342334</v>
      </c>
      <c r="U7" s="17">
        <v>1.5484038827545099</v>
      </c>
      <c r="V7" s="17">
        <v>1.5700366428464201</v>
      </c>
      <c r="W7" s="17">
        <v>1.4003578420976199</v>
      </c>
      <c r="X7" s="17">
        <v>1.3010940595832301</v>
      </c>
      <c r="Y7" s="17">
        <v>1.2117070615601699</v>
      </c>
      <c r="Z7" s="17">
        <v>1.13431790748558</v>
      </c>
      <c r="AA7" s="17">
        <v>1.07431672041377</v>
      </c>
      <c r="AB7" s="17">
        <v>1.0675585771097</v>
      </c>
      <c r="AC7" s="17">
        <v>1.1413757262061599</v>
      </c>
      <c r="AD7" s="17">
        <v>1.03023242753623</v>
      </c>
      <c r="AE7" s="17">
        <v>0.98912595520421598</v>
      </c>
      <c r="AF7" s="17">
        <v>0.99923872890394605</v>
      </c>
      <c r="AG7" s="17">
        <v>1.03012590069954</v>
      </c>
      <c r="AH7" s="17">
        <v>1.1046939397076401</v>
      </c>
      <c r="AI7" s="17">
        <v>1.27827373713847</v>
      </c>
      <c r="AJ7" s="17">
        <v>1.3254091505113199</v>
      </c>
      <c r="AK7" s="17">
        <v>1.29810045815296</v>
      </c>
      <c r="AL7" s="17">
        <v>1.2961329985413099</v>
      </c>
      <c r="AM7" s="17">
        <v>1.3269535254721101</v>
      </c>
      <c r="AN7" s="17">
        <v>1.34121039510007</v>
      </c>
      <c r="AO7" s="17">
        <v>1.25353774248698</v>
      </c>
    </row>
    <row r="8" spans="1:42">
      <c r="A8" s="6" t="b">
        <f>B8=[2]LC_per_USD!C10</f>
        <v>1</v>
      </c>
      <c r="B8" s="6" t="s">
        <v>4</v>
      </c>
      <c r="C8" s="10" t="s">
        <v>43</v>
      </c>
      <c r="D8" s="8" t="s">
        <v>44</v>
      </c>
      <c r="E8" s="6" t="s">
        <v>94</v>
      </c>
      <c r="F8" s="17">
        <v>1.79843761166088</v>
      </c>
      <c r="G8" s="17">
        <v>1.4907294567757701</v>
      </c>
      <c r="H8" s="17">
        <v>1.46311544792603</v>
      </c>
      <c r="I8" s="17">
        <v>1.63549988127235</v>
      </c>
      <c r="J8" s="17">
        <v>1.38885964464511</v>
      </c>
      <c r="K8" s="17">
        <v>1.4336766212766701</v>
      </c>
      <c r="L8" s="17">
        <v>1.40576483143641</v>
      </c>
      <c r="M8" s="17">
        <v>1.47735833951146</v>
      </c>
      <c r="N8" s="17">
        <v>1.3670664500521601</v>
      </c>
      <c r="O8" s="17">
        <v>1.1820803993732301</v>
      </c>
      <c r="P8" s="17">
        <v>1.2361318732392399</v>
      </c>
      <c r="Q8" s="17">
        <v>1.45001723822484</v>
      </c>
      <c r="R8" s="17">
        <v>1.44965355856704</v>
      </c>
      <c r="S8" s="17">
        <v>1.5027329572019701</v>
      </c>
      <c r="T8" s="17">
        <v>1.68794338035733</v>
      </c>
      <c r="U8" s="17">
        <v>1.6869474692102</v>
      </c>
      <c r="V8" s="17">
        <v>1.55677142205214</v>
      </c>
      <c r="W8" s="17">
        <v>1.3448162049333701</v>
      </c>
      <c r="X8" s="17">
        <v>1.2427427319479301</v>
      </c>
      <c r="Y8" s="17">
        <v>1.2459385778319401</v>
      </c>
      <c r="Z8" s="17">
        <v>1.25320420484475</v>
      </c>
      <c r="AA8" s="17">
        <v>1.19987174388574</v>
      </c>
      <c r="AB8" s="17">
        <v>1.0836299855322</v>
      </c>
      <c r="AC8" s="17">
        <v>1.0860989334337201</v>
      </c>
      <c r="AD8" s="17">
        <v>1.04270904934438</v>
      </c>
      <c r="AE8" s="17">
        <v>0.88721476174791403</v>
      </c>
      <c r="AF8" s="17">
        <v>0.93748003874145203</v>
      </c>
      <c r="AG8" s="17">
        <v>0.92701649225171001</v>
      </c>
      <c r="AH8" s="17">
        <v>0.91504721963423097</v>
      </c>
      <c r="AI8" s="17">
        <v>0.96234214920948602</v>
      </c>
      <c r="AJ8" s="17">
        <v>0.98512470277307196</v>
      </c>
      <c r="AK8" s="17">
        <v>0.98474650809335595</v>
      </c>
      <c r="AL8" s="17">
        <v>0.97790405930422197</v>
      </c>
      <c r="AM8" s="17">
        <v>0.99378063107785897</v>
      </c>
      <c r="AN8" s="17">
        <v>0.93899761794968295</v>
      </c>
      <c r="AO8" s="17">
        <v>0.91402606350774795</v>
      </c>
    </row>
    <row r="9" spans="1:42">
      <c r="A9" s="6" t="b">
        <f>B9=[2]LC_per_USD!C11</f>
        <v>1</v>
      </c>
      <c r="B9" s="6" t="s">
        <v>5</v>
      </c>
      <c r="C9" s="9" t="s">
        <v>45</v>
      </c>
      <c r="D9" s="8" t="s">
        <v>46</v>
      </c>
      <c r="E9" s="6" t="s">
        <v>94</v>
      </c>
      <c r="F9" s="17">
        <v>192.93</v>
      </c>
      <c r="G9" s="17">
        <v>219.40666666666701</v>
      </c>
      <c r="H9" s="17">
        <v>245.011666666667</v>
      </c>
      <c r="I9" s="17">
        <v>266.95333333333298</v>
      </c>
      <c r="J9" s="17">
        <v>304.90333333333302</v>
      </c>
      <c r="K9" s="17">
        <v>349.21583333333302</v>
      </c>
      <c r="L9" s="17">
        <v>362.57583333333298</v>
      </c>
      <c r="M9" s="17">
        <v>404.16583333333301</v>
      </c>
      <c r="N9" s="17">
        <v>420.17666666666702</v>
      </c>
      <c r="O9" s="17">
        <v>396.81263252870298</v>
      </c>
      <c r="P9" s="17">
        <v>412.28838945354198</v>
      </c>
      <c r="Q9" s="17">
        <v>419.29977871886598</v>
      </c>
      <c r="R9" s="17">
        <v>460.25206204906198</v>
      </c>
      <c r="S9" s="17">
        <v>508.75982127956598</v>
      </c>
      <c r="T9" s="17">
        <v>539.38798470732195</v>
      </c>
      <c r="U9" s="17">
        <v>634.83727683668997</v>
      </c>
      <c r="V9" s="17">
        <v>689.00387144739295</v>
      </c>
      <c r="W9" s="17">
        <v>691.298700067445</v>
      </c>
      <c r="X9" s="17">
        <v>609.58191084760699</v>
      </c>
      <c r="Y9" s="17">
        <v>559.70531054332105</v>
      </c>
      <c r="Z9" s="17">
        <v>530.27776849237705</v>
      </c>
      <c r="AA9" s="17">
        <v>522.22821620710204</v>
      </c>
      <c r="AB9" s="17">
        <v>523.54240251897897</v>
      </c>
      <c r="AC9" s="17">
        <v>558.94208956804096</v>
      </c>
      <c r="AD9" s="17">
        <v>509.98160063366601</v>
      </c>
      <c r="AE9" s="17">
        <v>483.42085835058703</v>
      </c>
      <c r="AF9" s="17">
        <v>485.98372361032699</v>
      </c>
      <c r="AG9" s="17">
        <v>495.28161281291199</v>
      </c>
      <c r="AH9" s="17">
        <v>570.63605400519202</v>
      </c>
      <c r="AI9" s="17">
        <v>654.32228589960198</v>
      </c>
      <c r="AJ9" s="17">
        <v>676.54049922752404</v>
      </c>
      <c r="AK9" s="17">
        <v>648.67682249913696</v>
      </c>
      <c r="AL9" s="17">
        <v>641.89606428673403</v>
      </c>
      <c r="AM9" s="17">
        <v>703.30757398291905</v>
      </c>
      <c r="AN9" s="17">
        <v>791.715210148849</v>
      </c>
      <c r="AO9" s="17">
        <v>759.81963844665597</v>
      </c>
    </row>
    <row r="10" spans="1:42">
      <c r="A10" s="6" t="b">
        <f>B10=[2]LC_per_USD!C12</f>
        <v>1</v>
      </c>
      <c r="B10" s="6" t="s">
        <v>6</v>
      </c>
      <c r="C10" s="9" t="s">
        <v>47</v>
      </c>
      <c r="D10" s="9" t="s">
        <v>48</v>
      </c>
      <c r="E10" s="6" t="s">
        <v>112</v>
      </c>
      <c r="F10" s="17">
        <v>3.4528333333333299</v>
      </c>
      <c r="G10" s="17">
        <v>3.722</v>
      </c>
      <c r="H10" s="17">
        <v>3.722</v>
      </c>
      <c r="I10" s="17">
        <v>3.7650000000000001</v>
      </c>
      <c r="J10" s="17">
        <v>4.7830833333333302</v>
      </c>
      <c r="K10" s="17">
        <v>5.3235000000000001</v>
      </c>
      <c r="L10" s="17">
        <v>5.5146666666666704</v>
      </c>
      <c r="M10" s="17">
        <v>7.78</v>
      </c>
      <c r="N10" s="17">
        <v>8.6400741690105196</v>
      </c>
      <c r="O10" s="17">
        <v>8.3709449523581494</v>
      </c>
      <c r="P10" s="17">
        <v>8.3387204106034094</v>
      </c>
      <c r="Q10" s="17">
        <v>8.31929646579745</v>
      </c>
      <c r="R10" s="17">
        <v>8.2841759602912397</v>
      </c>
      <c r="S10" s="17">
        <v>8.2780896277223395</v>
      </c>
      <c r="T10" s="17">
        <v>8.2784306828943297</v>
      </c>
      <c r="U10" s="17">
        <v>8.2776788059683408</v>
      </c>
      <c r="V10" s="17">
        <v>8.2771253492985899</v>
      </c>
      <c r="W10" s="17">
        <v>8.27802730730685</v>
      </c>
      <c r="X10" s="17">
        <v>8.2781734918581709</v>
      </c>
      <c r="Y10" s="17">
        <v>8.1941617675071896</v>
      </c>
      <c r="Z10" s="17">
        <v>7.9724185555429896</v>
      </c>
      <c r="AA10" s="17">
        <v>7.6073750047025603</v>
      </c>
      <c r="AB10" s="17">
        <v>6.9502107869579799</v>
      </c>
      <c r="AC10" s="17">
        <v>6.8307829842137302</v>
      </c>
      <c r="AD10" s="17">
        <v>6.7689621641657096</v>
      </c>
      <c r="AE10" s="17">
        <v>6.46316954113645</v>
      </c>
      <c r="AF10" s="17">
        <v>6.3087399899008201</v>
      </c>
      <c r="AG10" s="17">
        <v>6.1475108505516403</v>
      </c>
      <c r="AH10" s="17">
        <v>6.1600894124749397</v>
      </c>
      <c r="AI10" s="17">
        <v>6.2839492129786301</v>
      </c>
      <c r="AJ10" s="17">
        <v>6.6447343128679597</v>
      </c>
      <c r="AK10" s="17">
        <v>6.7608680126591896</v>
      </c>
      <c r="AL10" s="17">
        <v>6.6161430441840796</v>
      </c>
      <c r="AM10" s="17">
        <v>6.9106695568652396</v>
      </c>
      <c r="AN10" s="17">
        <v>6.9034747689237097</v>
      </c>
      <c r="AO10" s="17">
        <v>6.4514328787094497</v>
      </c>
    </row>
    <row r="11" spans="1:42">
      <c r="A11" s="6" t="b">
        <f>B11=[2]LC_per_USD!C13</f>
        <v>1</v>
      </c>
      <c r="B11" s="6" t="s">
        <v>7</v>
      </c>
      <c r="C11" s="9" t="s">
        <v>49</v>
      </c>
      <c r="D11" s="9" t="s">
        <v>50</v>
      </c>
      <c r="E11" s="6" t="s">
        <v>113</v>
      </c>
      <c r="F11" s="17"/>
      <c r="G11" s="17"/>
      <c r="H11" s="17"/>
      <c r="I11" s="17"/>
      <c r="J11" s="18">
        <v>502.26</v>
      </c>
      <c r="K11" s="18">
        <v>633.04999999999995</v>
      </c>
      <c r="L11" s="18">
        <v>680.1</v>
      </c>
      <c r="M11" s="18">
        <v>786.67</v>
      </c>
      <c r="N11" s="18">
        <v>826.56</v>
      </c>
      <c r="O11" s="17">
        <v>912.62894042913604</v>
      </c>
      <c r="P11" s="17">
        <v>1036.52809313633</v>
      </c>
      <c r="Q11" s="17">
        <v>1140.7225130340701</v>
      </c>
      <c r="R11" s="17">
        <v>1425.98762532154</v>
      </c>
      <c r="S11" s="17">
        <v>1755.7917884983401</v>
      </c>
      <c r="T11" s="17">
        <v>2087.5869405153999</v>
      </c>
      <c r="U11" s="17">
        <v>2299.5934606311598</v>
      </c>
      <c r="V11" s="17">
        <v>2504.3170309147399</v>
      </c>
      <c r="W11" s="17">
        <v>2877.2589511104802</v>
      </c>
      <c r="X11" s="17">
        <v>2629.2214605527302</v>
      </c>
      <c r="Y11" s="17">
        <v>2321.33054145492</v>
      </c>
      <c r="Z11" s="17">
        <v>2359.1072350131799</v>
      </c>
      <c r="AA11" s="17">
        <v>2077.7380352751102</v>
      </c>
      <c r="AB11" s="17">
        <v>1966.1346159969301</v>
      </c>
      <c r="AC11" s="17">
        <v>2156.83396289761</v>
      </c>
      <c r="AD11" s="17">
        <v>1899.7930254799501</v>
      </c>
      <c r="AE11" s="17">
        <v>1847.9428731805599</v>
      </c>
      <c r="AF11" s="17">
        <v>1797.68743617071</v>
      </c>
      <c r="AG11" s="17">
        <v>1869.6513080572799</v>
      </c>
      <c r="AH11" s="17">
        <v>2002.5581099582801</v>
      </c>
      <c r="AI11" s="17">
        <v>2744.5094782608699</v>
      </c>
      <c r="AJ11" s="17">
        <v>3053.8827141759198</v>
      </c>
      <c r="AK11" s="17">
        <v>2951.2881446373699</v>
      </c>
      <c r="AL11" s="17">
        <v>2956.8971883783502</v>
      </c>
      <c r="AM11" s="17">
        <v>3281.0653494063299</v>
      </c>
      <c r="AN11" s="17">
        <v>3695.6115030310898</v>
      </c>
      <c r="AO11" s="17">
        <v>3744.3185567672099</v>
      </c>
    </row>
    <row r="12" spans="1:42">
      <c r="A12" s="6" t="b">
        <f>B12=[2]LC_per_USD!C14</f>
        <v>1</v>
      </c>
      <c r="B12" s="6" t="s">
        <v>8</v>
      </c>
      <c r="C12" s="6" t="s">
        <v>51</v>
      </c>
      <c r="D12" s="8" t="s">
        <v>52</v>
      </c>
      <c r="E12" s="6" t="s">
        <v>94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179.01394369941701</v>
      </c>
      <c r="P12" s="17">
        <v>207.00904070989401</v>
      </c>
      <c r="Q12" s="17">
        <v>231.97547828439701</v>
      </c>
      <c r="R12" s="17">
        <v>256.57198923316997</v>
      </c>
      <c r="S12" s="17">
        <v>284.15944167545001</v>
      </c>
      <c r="T12" s="17">
        <v>307.35711695777599</v>
      </c>
      <c r="U12" s="17">
        <v>328.471437350759</v>
      </c>
      <c r="V12" s="17">
        <v>359.47969140661297</v>
      </c>
      <c r="W12" s="17">
        <v>398.38655792835198</v>
      </c>
      <c r="X12" s="17">
        <v>437.70855528185598</v>
      </c>
      <c r="Y12" s="17">
        <v>477.89513158698799</v>
      </c>
      <c r="Z12" s="17">
        <v>511.54484997584501</v>
      </c>
      <c r="AA12" s="17">
        <v>517.24050118349601</v>
      </c>
      <c r="AB12" s="17">
        <v>526.52868426618704</v>
      </c>
      <c r="AC12" s="17">
        <v>570.55881944436601</v>
      </c>
      <c r="AD12" s="17">
        <v>521.88888720167495</v>
      </c>
      <c r="AE12" s="17">
        <v>502.392157558191</v>
      </c>
      <c r="AF12" s="17">
        <v>503.13223048654203</v>
      </c>
      <c r="AG12" s="17">
        <v>500.955768185583</v>
      </c>
      <c r="AH12" s="17">
        <v>537.21833420431005</v>
      </c>
      <c r="AI12" s="17">
        <v>534.58767960050795</v>
      </c>
      <c r="AJ12" s="17">
        <v>543.95954876639098</v>
      </c>
      <c r="AK12" s="17">
        <v>567.78100698522496</v>
      </c>
      <c r="AL12" s="17">
        <v>577.18770767025899</v>
      </c>
      <c r="AM12" s="17">
        <v>587.02251955110103</v>
      </c>
      <c r="AN12" s="17">
        <v>584.67947804794801</v>
      </c>
      <c r="AO12" s="17">
        <v>621.35030418533199</v>
      </c>
    </row>
    <row r="13" spans="1:42">
      <c r="A13" s="6" t="b">
        <f>B13=[2]LC_per_USD!C19</f>
        <v>1</v>
      </c>
      <c r="B13" s="6" t="s">
        <v>101</v>
      </c>
      <c r="C13" s="6" t="s">
        <v>119</v>
      </c>
      <c r="D13" s="6" t="s">
        <v>109</v>
      </c>
      <c r="E13" s="6" t="s">
        <v>111</v>
      </c>
      <c r="F13" s="19">
        <v>1.0190371962186087</v>
      </c>
      <c r="G13" s="19">
        <v>0.86756738050019211</v>
      </c>
      <c r="H13" s="19">
        <v>0.84628498438337241</v>
      </c>
      <c r="I13" s="19">
        <v>0.90826442968987287</v>
      </c>
      <c r="J13" s="19">
        <v>0.78771534990381076</v>
      </c>
      <c r="K13" s="19">
        <v>0.80905595962099586</v>
      </c>
      <c r="L13" s="19">
        <v>0.77268311339891327</v>
      </c>
      <c r="M13" s="19">
        <v>0.85374108594737785</v>
      </c>
      <c r="N13" s="19">
        <v>0.84307385205807839</v>
      </c>
      <c r="O13" s="19">
        <v>0.76495461290603395</v>
      </c>
      <c r="P13" s="19">
        <v>0.78778999933917537</v>
      </c>
      <c r="Q13" s="19">
        <v>0.88238040238937254</v>
      </c>
      <c r="R13" s="19">
        <v>0.89412274868247688</v>
      </c>
      <c r="S13" s="17">
        <v>0.93856289811135896</v>
      </c>
      <c r="T13" s="17">
        <v>1.0850960701301999</v>
      </c>
      <c r="U13" s="17">
        <v>1.1166310883363599</v>
      </c>
      <c r="V13" s="17">
        <v>1.06106513282084</v>
      </c>
      <c r="W13" s="17">
        <v>0.88516321672730902</v>
      </c>
      <c r="X13" s="17">
        <v>0.80486209423484301</v>
      </c>
      <c r="Y13" s="17">
        <v>0.80461941507706203</v>
      </c>
      <c r="Z13" s="17">
        <v>0.79669722076024097</v>
      </c>
      <c r="AA13" s="17">
        <v>0.73048542714671705</v>
      </c>
      <c r="AB13" s="17">
        <v>0.68398233982268297</v>
      </c>
      <c r="AC13" s="17">
        <v>0.71980042348955398</v>
      </c>
      <c r="AD13" s="17">
        <v>0.75504351825710503</v>
      </c>
      <c r="AE13" s="17">
        <v>0.71915875447016797</v>
      </c>
      <c r="AF13" s="17">
        <v>0.77800621039588402</v>
      </c>
      <c r="AG13" s="17">
        <v>0.75329765830666895</v>
      </c>
      <c r="AH13" s="17">
        <v>0.75369514064558596</v>
      </c>
      <c r="AI13" s="17">
        <v>0.90145164390802401</v>
      </c>
      <c r="AJ13" s="17">
        <v>0.90428152691511399</v>
      </c>
      <c r="AK13" s="17">
        <v>0.88710717388951599</v>
      </c>
      <c r="AL13" s="17">
        <v>0.84732448514649605</v>
      </c>
      <c r="AM13" s="17">
        <v>0.893348371188594</v>
      </c>
      <c r="AN13" s="17">
        <v>0.87754157044042902</v>
      </c>
      <c r="AO13" s="17">
        <v>0.84555339273166397</v>
      </c>
    </row>
    <row r="14" spans="1:42">
      <c r="A14" s="6" t="b">
        <f>B14=[2]LC_per_USD!C24</f>
        <v>1</v>
      </c>
      <c r="B14" s="6" t="s">
        <v>11</v>
      </c>
      <c r="C14" s="6" t="s">
        <v>93</v>
      </c>
      <c r="D14" s="6" t="s">
        <v>124</v>
      </c>
      <c r="E14" s="6" t="s">
        <v>111</v>
      </c>
      <c r="F14" s="19">
        <v>0.68219079092222501</v>
      </c>
      <c r="G14" s="19">
        <v>0.61162351594929698</v>
      </c>
      <c r="H14" s="19">
        <v>0.56215219583268095</v>
      </c>
      <c r="I14" s="19">
        <v>0.61141351852390102</v>
      </c>
      <c r="J14" s="19">
        <v>0.563030125664294</v>
      </c>
      <c r="K14" s="19">
        <v>0.56689432311224097</v>
      </c>
      <c r="L14" s="19">
        <v>0.56973033176796695</v>
      </c>
      <c r="M14" s="19">
        <v>0.66603865776231996</v>
      </c>
      <c r="N14" s="19">
        <v>0.65326550554198903</v>
      </c>
      <c r="O14" s="19">
        <v>0.633697695774595</v>
      </c>
      <c r="P14" s="19">
        <v>0.64081898048115904</v>
      </c>
      <c r="Q14" s="19">
        <v>0.61050126477177802</v>
      </c>
      <c r="R14" s="19">
        <v>0.60355114412761202</v>
      </c>
      <c r="S14" s="17">
        <v>0.61808695211850295</v>
      </c>
      <c r="T14" s="17">
        <v>0.66057095941934596</v>
      </c>
      <c r="U14" s="17">
        <v>0.69428920040175002</v>
      </c>
      <c r="V14" s="17">
        <v>0.66654228320575004</v>
      </c>
      <c r="W14" s="17">
        <v>0.61227885064019505</v>
      </c>
      <c r="X14" s="17">
        <v>0.54574718589846805</v>
      </c>
      <c r="Y14" s="17">
        <v>0.55010300773617105</v>
      </c>
      <c r="Z14" s="17">
        <v>0.54338208623019402</v>
      </c>
      <c r="AA14" s="17">
        <v>0.49974811545957198</v>
      </c>
      <c r="AB14" s="17">
        <v>0.545696415775903</v>
      </c>
      <c r="AC14" s="17">
        <v>0.64131403475751303</v>
      </c>
      <c r="AD14" s="17">
        <v>0.64746232589873898</v>
      </c>
      <c r="AE14" s="17">
        <v>0.62380940068385704</v>
      </c>
      <c r="AF14" s="17">
        <v>0.63107681786812198</v>
      </c>
      <c r="AG14" s="17">
        <v>0.63974565371886605</v>
      </c>
      <c r="AH14" s="17">
        <v>0.607363961321287</v>
      </c>
      <c r="AI14" s="17">
        <v>0.65449610108852496</v>
      </c>
      <c r="AJ14" s="17">
        <v>0.74095273276240703</v>
      </c>
      <c r="AK14" s="17">
        <v>0.77656438104648995</v>
      </c>
      <c r="AL14" s="17">
        <v>0.74974380582219702</v>
      </c>
      <c r="AM14" s="17">
        <v>0.78360890122498295</v>
      </c>
      <c r="AN14" s="17">
        <v>0.77971786964364098</v>
      </c>
      <c r="AO14" s="17">
        <v>0.72696966049469802</v>
      </c>
    </row>
    <row r="15" spans="1:42">
      <c r="A15" s="6" t="b">
        <f>B15=[2]LC_per_USD!C28</f>
        <v>1</v>
      </c>
      <c r="B15" s="6" t="s">
        <v>14</v>
      </c>
      <c r="C15" s="11" t="s">
        <v>60</v>
      </c>
      <c r="D15" s="9" t="s">
        <v>61</v>
      </c>
      <c r="E15" s="6" t="s">
        <v>94</v>
      </c>
      <c r="F15" s="17">
        <v>1282.56</v>
      </c>
      <c r="G15" s="17">
        <v>1643.8483333333299</v>
      </c>
      <c r="H15" s="17">
        <v>1685.7041666666701</v>
      </c>
      <c r="I15" s="17">
        <v>1770.0591666666701</v>
      </c>
      <c r="J15" s="17">
        <v>1842.8133333333301</v>
      </c>
      <c r="K15" s="17">
        <v>1950.3175000000001</v>
      </c>
      <c r="L15" s="17">
        <v>2029.9208333333299</v>
      </c>
      <c r="M15" s="17">
        <v>2085.6959191513201</v>
      </c>
      <c r="N15" s="17">
        <v>2158.7649012823399</v>
      </c>
      <c r="O15" s="17">
        <v>2243.4910069928001</v>
      </c>
      <c r="P15" s="17">
        <v>2327.0917360926801</v>
      </c>
      <c r="Q15" s="17">
        <v>2883.5053671578398</v>
      </c>
      <c r="R15" s="17">
        <v>10249.230584180301</v>
      </c>
      <c r="S15" s="17">
        <v>7848.9405447959298</v>
      </c>
      <c r="T15" s="17">
        <v>8394.5297697439291</v>
      </c>
      <c r="U15" s="17">
        <v>10252.974341761301</v>
      </c>
      <c r="V15" s="17">
        <v>9318.7254006021303</v>
      </c>
      <c r="W15" s="17">
        <v>8573.7253038929703</v>
      </c>
      <c r="X15" s="17">
        <v>8931.5169787941504</v>
      </c>
      <c r="Y15" s="17">
        <v>9701.2865322479392</v>
      </c>
      <c r="Z15" s="17">
        <v>9164.0273440931105</v>
      </c>
      <c r="AA15" s="17">
        <v>9139.4076102641302</v>
      </c>
      <c r="AB15" s="17">
        <v>9663.8743000658797</v>
      </c>
      <c r="AC15" s="17">
        <v>10376.8337489805</v>
      </c>
      <c r="AD15" s="17">
        <v>9078.0265347575096</v>
      </c>
      <c r="AE15" s="17">
        <v>8760.8472402597399</v>
      </c>
      <c r="AF15" s="17">
        <v>9355.0793493945694</v>
      </c>
      <c r="AG15" s="17">
        <v>10449.962300803099</v>
      </c>
      <c r="AH15" s="17">
        <v>11866.343853127501</v>
      </c>
      <c r="AI15" s="17">
        <v>13386.0590164063</v>
      </c>
      <c r="AJ15" s="17">
        <v>13307.618200639899</v>
      </c>
      <c r="AK15" s="17">
        <v>13381.479496047399</v>
      </c>
      <c r="AL15" s="17">
        <v>14232.8800552105</v>
      </c>
      <c r="AM15" s="17">
        <v>14150.2846194868</v>
      </c>
      <c r="AN15" s="17">
        <v>14593.090288757099</v>
      </c>
      <c r="AO15" s="17">
        <v>14307.8167043102</v>
      </c>
    </row>
    <row r="16" spans="1:42">
      <c r="A16" s="6" t="b">
        <f>B16=[2]LC_per_USD!C29</f>
        <v>1</v>
      </c>
      <c r="B16" s="6" t="s">
        <v>15</v>
      </c>
      <c r="C16" s="6" t="s">
        <v>118</v>
      </c>
      <c r="D16" s="9" t="s">
        <v>110</v>
      </c>
      <c r="E16" t="s">
        <v>123</v>
      </c>
      <c r="F16" s="17" t="s">
        <v>122</v>
      </c>
      <c r="G16" s="17" t="s">
        <v>122</v>
      </c>
      <c r="H16" s="17" t="s">
        <v>122</v>
      </c>
      <c r="I16" s="17" t="s">
        <v>122</v>
      </c>
      <c r="J16" s="17" t="s">
        <v>122</v>
      </c>
      <c r="K16" s="17" t="s">
        <v>122</v>
      </c>
      <c r="L16" s="17" t="s">
        <v>122</v>
      </c>
      <c r="M16" s="17" t="s">
        <v>122</v>
      </c>
      <c r="N16" s="17" t="s">
        <v>122</v>
      </c>
      <c r="O16" s="17" t="s">
        <v>122</v>
      </c>
      <c r="P16" s="17" t="s">
        <v>122</v>
      </c>
      <c r="Q16" s="17" t="s">
        <v>122</v>
      </c>
      <c r="R16" s="17" t="s">
        <v>122</v>
      </c>
      <c r="S16" s="17" t="s">
        <v>122</v>
      </c>
      <c r="T16" s="17">
        <v>45.6843</v>
      </c>
      <c r="U16" s="17">
        <v>47.691899999999997</v>
      </c>
      <c r="V16" s="17">
        <v>48.395400000000002</v>
      </c>
      <c r="W16" s="17">
        <v>45.951500000000003</v>
      </c>
      <c r="X16" s="17">
        <v>44.9315</v>
      </c>
      <c r="Y16" s="17">
        <v>44.273499999999999</v>
      </c>
      <c r="Z16" s="17">
        <v>45.249499999999998</v>
      </c>
      <c r="AA16" s="17">
        <v>40.2607</v>
      </c>
      <c r="AB16" s="17">
        <v>45.993299999999998</v>
      </c>
      <c r="AC16" s="17">
        <v>47.443300000000001</v>
      </c>
      <c r="AD16" s="17">
        <v>45.562600000000003</v>
      </c>
      <c r="AE16" s="17">
        <v>47.922899999999998</v>
      </c>
      <c r="AF16" s="17">
        <v>54.4099</v>
      </c>
      <c r="AG16" s="17">
        <v>60.501899999999999</v>
      </c>
      <c r="AH16" s="17">
        <v>61.143599999999999</v>
      </c>
      <c r="AI16" s="17">
        <v>65.468500000000006</v>
      </c>
      <c r="AJ16" s="17">
        <v>67.072000000000003</v>
      </c>
      <c r="AK16" s="17">
        <v>64.454899999999995</v>
      </c>
      <c r="AL16" s="17">
        <v>69.922899999999998</v>
      </c>
      <c r="AM16" s="17">
        <v>70.896991666666665</v>
      </c>
      <c r="AN16" s="17">
        <v>74.672044444444438</v>
      </c>
      <c r="AO16" s="17">
        <v>74.123000000000005</v>
      </c>
    </row>
    <row r="17" spans="1:41">
      <c r="A17" s="6" t="b">
        <f>B17=[2]LC_per_USD!C31</f>
        <v>1</v>
      </c>
      <c r="B17" s="6" t="s">
        <v>16</v>
      </c>
      <c r="C17" s="10" t="s">
        <v>62</v>
      </c>
      <c r="D17" s="8" t="s">
        <v>63</v>
      </c>
      <c r="E17" s="6" t="s">
        <v>94</v>
      </c>
      <c r="F17" s="17">
        <v>41.101768299648199</v>
      </c>
      <c r="G17" s="17">
        <v>38.676470893612503</v>
      </c>
      <c r="H17" s="17">
        <v>43.048518224392502</v>
      </c>
      <c r="I17" s="17">
        <v>57.109470378218703</v>
      </c>
      <c r="J17" s="17">
        <v>58.377676830656398</v>
      </c>
      <c r="K17" s="17">
        <v>59.095715836239897</v>
      </c>
      <c r="L17" s="17">
        <v>57.6194111550382</v>
      </c>
      <c r="M17" s="17">
        <v>67.642114924730706</v>
      </c>
      <c r="N17" s="17">
        <v>69.989665677983595</v>
      </c>
      <c r="O17" s="17">
        <v>64.7659569475925</v>
      </c>
      <c r="P17" s="17">
        <v>66.691415662778198</v>
      </c>
      <c r="Q17" s="17">
        <v>70.969263867975798</v>
      </c>
      <c r="R17" s="17">
        <v>71.173971761722001</v>
      </c>
      <c r="S17" s="17">
        <v>72.429635857182504</v>
      </c>
      <c r="T17" s="17">
        <v>78.844505572777294</v>
      </c>
      <c r="U17" s="17">
        <v>97.670803987075701</v>
      </c>
      <c r="V17" s="17">
        <v>91.585459258736407</v>
      </c>
      <c r="W17" s="17">
        <v>76.693259959846898</v>
      </c>
      <c r="X17" s="17">
        <v>70.192143210050801</v>
      </c>
      <c r="Y17" s="17">
        <v>62.875182210301801</v>
      </c>
      <c r="Z17" s="17">
        <v>69.898772288098399</v>
      </c>
      <c r="AA17" s="17">
        <v>64.074767065060499</v>
      </c>
      <c r="AB17" s="17">
        <v>87.999098594642106</v>
      </c>
      <c r="AC17" s="17">
        <v>123.66482410283</v>
      </c>
      <c r="AD17" s="17">
        <v>122.24220725892501</v>
      </c>
      <c r="AE17" s="17">
        <v>116.057964764101</v>
      </c>
      <c r="AF17" s="17">
        <v>125.11824751395901</v>
      </c>
      <c r="AG17" s="17">
        <v>122.16740633038501</v>
      </c>
      <c r="AH17" s="17">
        <v>116.68801424179701</v>
      </c>
      <c r="AI17" s="17">
        <v>131.896086478135</v>
      </c>
      <c r="AJ17" s="17">
        <v>120.83538365016599</v>
      </c>
      <c r="AK17" s="17">
        <v>106.82343857833</v>
      </c>
      <c r="AL17" s="17">
        <v>108.269281322542</v>
      </c>
      <c r="AM17" s="17">
        <v>122.636451471234</v>
      </c>
      <c r="AN17" s="17">
        <v>135.38214050442301</v>
      </c>
      <c r="AO17" s="17">
        <v>126.950071365832</v>
      </c>
    </row>
    <row r="18" spans="1:41">
      <c r="A18" s="6" t="b">
        <f>B18=[2]LC_per_USD!C32</f>
        <v>1</v>
      </c>
      <c r="B18" s="6" t="s">
        <v>17</v>
      </c>
      <c r="C18" s="9" t="s">
        <v>64</v>
      </c>
      <c r="D18" s="9" t="s">
        <v>65</v>
      </c>
      <c r="E18" s="6" t="s">
        <v>94</v>
      </c>
      <c r="F18" s="17">
        <v>1.48783906341667</v>
      </c>
      <c r="G18" s="17">
        <v>1.594645291</v>
      </c>
      <c r="H18" s="17">
        <v>1.5989398809166699</v>
      </c>
      <c r="I18" s="17">
        <v>1.91641226841667</v>
      </c>
      <c r="J18" s="17">
        <v>2.0161726603333299</v>
      </c>
      <c r="K18" s="17">
        <v>2.2791088166666702</v>
      </c>
      <c r="L18" s="17">
        <v>2.45903973066667</v>
      </c>
      <c r="M18" s="17">
        <v>2.8300479088333299</v>
      </c>
      <c r="N18" s="17">
        <v>3.0111818394999998</v>
      </c>
      <c r="O18" s="17">
        <v>3.01138184876717</v>
      </c>
      <c r="P18" s="17">
        <v>3.1872295611393402</v>
      </c>
      <c r="Q18" s="17">
        <v>3.44889652738566</v>
      </c>
      <c r="R18" s="17">
        <v>3.7993409545768202</v>
      </c>
      <c r="S18" s="17">
        <v>4.1390536255411297</v>
      </c>
      <c r="T18" s="17">
        <v>4.0765892543446904</v>
      </c>
      <c r="U18" s="17">
        <v>4.2060437213752397</v>
      </c>
      <c r="V18" s="17">
        <v>4.7364650691699604</v>
      </c>
      <c r="W18" s="17">
        <v>4.5469933441558403</v>
      </c>
      <c r="X18" s="17">
        <v>4.4807527958152997</v>
      </c>
      <c r="Y18" s="17">
        <v>4.4872338564213603</v>
      </c>
      <c r="Z18" s="17">
        <v>4.4573418642951301</v>
      </c>
      <c r="AA18" s="17">
        <v>4.1089497945291402</v>
      </c>
      <c r="AB18" s="17">
        <v>3.5847797634732399</v>
      </c>
      <c r="AC18" s="17">
        <v>3.9267502423301299</v>
      </c>
      <c r="AD18" s="17">
        <v>3.7305395719618502</v>
      </c>
      <c r="AE18" s="17">
        <v>3.5741467446201098</v>
      </c>
      <c r="AF18" s="17">
        <v>3.85004840564025</v>
      </c>
      <c r="AG18" s="17">
        <v>3.6091132599284799</v>
      </c>
      <c r="AH18" s="17">
        <v>3.57710211823201</v>
      </c>
      <c r="AI18" s="17">
        <v>3.8869463117196799</v>
      </c>
      <c r="AJ18" s="17">
        <v>3.8394716026726901</v>
      </c>
      <c r="AK18" s="17">
        <v>3.5994337740761702</v>
      </c>
      <c r="AL18" s="17">
        <v>3.5950155993161399</v>
      </c>
      <c r="AM18" s="17">
        <v>3.5642459658698802</v>
      </c>
      <c r="AN18" s="17">
        <v>3.44130483327059</v>
      </c>
      <c r="AO18" s="17">
        <v>3.2304838093669601</v>
      </c>
    </row>
    <row r="19" spans="1:41">
      <c r="A19" s="6" t="b">
        <f>B19=[2]LC_per_USD!C34</f>
        <v>1</v>
      </c>
      <c r="B19" s="6" t="s">
        <v>18</v>
      </c>
      <c r="C19" s="8" t="s">
        <v>66</v>
      </c>
      <c r="D19" s="8" t="s">
        <v>67</v>
      </c>
      <c r="E19" s="6" t="s">
        <v>94</v>
      </c>
      <c r="F19" s="17">
        <v>168.51918657921701</v>
      </c>
      <c r="G19" s="17">
        <v>144.62197847098</v>
      </c>
      <c r="H19" s="17">
        <v>128.13455854412501</v>
      </c>
      <c r="I19" s="17">
        <v>137.97418307112801</v>
      </c>
      <c r="J19" s="17">
        <v>144.79552308839499</v>
      </c>
      <c r="K19" s="17">
        <v>134.49627067008399</v>
      </c>
      <c r="L19" s="17">
        <v>126.67295085015</v>
      </c>
      <c r="M19" s="17">
        <v>111.175540920229</v>
      </c>
      <c r="N19" s="17">
        <v>102.228561737522</v>
      </c>
      <c r="O19" s="17">
        <v>94.065385456931907</v>
      </c>
      <c r="P19" s="17">
        <v>108.817037331726</v>
      </c>
      <c r="Q19" s="17">
        <v>120.99656936375</v>
      </c>
      <c r="R19" s="17">
        <v>130.894491019215</v>
      </c>
      <c r="S19" s="17">
        <v>113.888008408841</v>
      </c>
      <c r="T19" s="17">
        <v>107.834718168115</v>
      </c>
      <c r="U19" s="17">
        <v>121.483810906961</v>
      </c>
      <c r="V19" s="17">
        <v>125.254945307108</v>
      </c>
      <c r="W19" s="17">
        <v>115.936335168455</v>
      </c>
      <c r="X19" s="17">
        <v>108.146907514587</v>
      </c>
      <c r="Y19" s="17">
        <v>110.133319664032</v>
      </c>
      <c r="Z19" s="17">
        <v>116.354385061798</v>
      </c>
      <c r="AA19" s="17">
        <v>117.755115142104</v>
      </c>
      <c r="AB19" s="17">
        <v>103.38814845661599</v>
      </c>
      <c r="AC19" s="17">
        <v>93.571545858429005</v>
      </c>
      <c r="AD19" s="17">
        <v>87.760647782169499</v>
      </c>
      <c r="AE19" s="17">
        <v>79.706751623376604</v>
      </c>
      <c r="AF19" s="17">
        <v>79.813574392998305</v>
      </c>
      <c r="AG19" s="17">
        <v>97.598070283581194</v>
      </c>
      <c r="AH19" s="17">
        <v>105.84750192923001</v>
      </c>
      <c r="AI19" s="17">
        <v>121.002299352218</v>
      </c>
      <c r="AJ19" s="17">
        <v>108.80270703933699</v>
      </c>
      <c r="AK19" s="17">
        <v>112.18305579867</v>
      </c>
      <c r="AL19" s="17">
        <v>110.437805555556</v>
      </c>
      <c r="AM19" s="17">
        <v>109.04586291486299</v>
      </c>
      <c r="AN19" s="17">
        <v>106.762402652299</v>
      </c>
      <c r="AO19" s="17">
        <v>109.76527747192399</v>
      </c>
    </row>
    <row r="20" spans="1:41">
      <c r="A20" s="6" t="b">
        <f>B20=[2]LC_per_USD!C35</f>
        <v>1</v>
      </c>
      <c r="B20" s="6" t="s">
        <v>96</v>
      </c>
      <c r="C20" s="8" t="s">
        <v>97</v>
      </c>
      <c r="D20" s="12" t="s">
        <v>98</v>
      </c>
      <c r="E20" s="6" t="s">
        <v>114</v>
      </c>
      <c r="F20" s="17" t="s">
        <v>122</v>
      </c>
      <c r="G20" s="17" t="s">
        <v>122</v>
      </c>
      <c r="H20" s="17" t="s">
        <v>122</v>
      </c>
      <c r="I20" s="17" t="s">
        <v>122</v>
      </c>
      <c r="J20" s="17" t="s">
        <v>122</v>
      </c>
      <c r="K20" s="17" t="s">
        <v>122</v>
      </c>
      <c r="L20" s="17" t="s">
        <v>122</v>
      </c>
      <c r="M20" s="17" t="s">
        <v>122</v>
      </c>
      <c r="N20" s="17" t="s">
        <v>122</v>
      </c>
      <c r="O20" s="17">
        <v>60.93</v>
      </c>
      <c r="P20" s="17">
        <v>67.290000000000006</v>
      </c>
      <c r="Q20" s="17">
        <v>75.42</v>
      </c>
      <c r="R20" s="17">
        <v>78.290000000000006</v>
      </c>
      <c r="S20" s="17">
        <v>119.52</v>
      </c>
      <c r="T20" s="17">
        <v>142.13</v>
      </c>
      <c r="U20" s="17">
        <v>146.74</v>
      </c>
      <c r="V20" s="17">
        <v>153.28</v>
      </c>
      <c r="W20" s="17">
        <v>149.58000000000001</v>
      </c>
      <c r="X20" s="17">
        <v>136.04</v>
      </c>
      <c r="Y20" s="17">
        <v>132.88</v>
      </c>
      <c r="Z20" s="17">
        <v>126.09</v>
      </c>
      <c r="AA20" s="17">
        <v>122.55</v>
      </c>
      <c r="AB20" s="17">
        <v>120.3</v>
      </c>
      <c r="AC20" s="17">
        <v>147.5</v>
      </c>
      <c r="AD20" s="17">
        <v>147.35</v>
      </c>
      <c r="AE20" s="17">
        <v>146.62</v>
      </c>
      <c r="AF20" s="17">
        <v>149.11250000000001</v>
      </c>
      <c r="AG20" s="17">
        <v>152.129166666667</v>
      </c>
      <c r="AH20" s="17">
        <v>179.191666666667</v>
      </c>
      <c r="AI20" s="17">
        <v>221.73</v>
      </c>
      <c r="AJ20" s="17">
        <v>342.16</v>
      </c>
      <c r="AK20" s="17">
        <v>326.07863013698676</v>
      </c>
      <c r="AL20" s="17">
        <v>344.90010958904048</v>
      </c>
      <c r="AM20" s="17">
        <v>382.86978082191774</v>
      </c>
      <c r="AN20" s="17">
        <v>413.35868852458975</v>
      </c>
      <c r="AO20" s="17">
        <v>426.02832876712392</v>
      </c>
    </row>
    <row r="21" spans="1:41">
      <c r="A21" s="6" t="b">
        <f>B21=[2]LC_per_USD!C36</f>
        <v>1</v>
      </c>
      <c r="B21" s="6" t="s">
        <v>19</v>
      </c>
      <c r="C21" s="8" t="s">
        <v>68</v>
      </c>
      <c r="D21" s="8" t="s">
        <v>69</v>
      </c>
      <c r="E21" s="6" t="s">
        <v>94</v>
      </c>
      <c r="F21" s="17">
        <v>881.04496563804196</v>
      </c>
      <c r="G21" s="17">
        <v>825.04388341128799</v>
      </c>
      <c r="H21" s="17">
        <v>730.01178046127598</v>
      </c>
      <c r="I21" s="17">
        <v>669.168622831015</v>
      </c>
      <c r="J21" s="17">
        <v>707.99512003906898</v>
      </c>
      <c r="K21" s="17">
        <v>733.22930738498906</v>
      </c>
      <c r="L21" s="17">
        <v>780.01226875289603</v>
      </c>
      <c r="M21" s="17">
        <v>802.43606541163399</v>
      </c>
      <c r="N21" s="17">
        <v>804.268267716266</v>
      </c>
      <c r="O21" s="17">
        <v>771.39799111502498</v>
      </c>
      <c r="P21" s="17">
        <v>804.42016021341499</v>
      </c>
      <c r="Q21" s="17">
        <v>950.50742709458098</v>
      </c>
      <c r="R21" s="17">
        <v>1400.4769833427399</v>
      </c>
      <c r="S21" s="17">
        <v>1186.7058052575401</v>
      </c>
      <c r="T21" s="17">
        <v>1130.63979076479</v>
      </c>
      <c r="U21" s="17">
        <v>1290.40959606416</v>
      </c>
      <c r="V21" s="17">
        <v>1251.0451277279201</v>
      </c>
      <c r="W21" s="17">
        <v>1190.95874034601</v>
      </c>
      <c r="X21" s="17">
        <v>1145.19652754251</v>
      </c>
      <c r="Y21" s="17">
        <v>1024.2257049611001</v>
      </c>
      <c r="Z21" s="17">
        <v>954.74804332141298</v>
      </c>
      <c r="AA21" s="17">
        <v>929.45035526068102</v>
      </c>
      <c r="AB21" s="17">
        <v>1100.8618392778701</v>
      </c>
      <c r="AC21" s="17">
        <v>1274.94679920321</v>
      </c>
      <c r="AD21" s="17">
        <v>1155.43126270469</v>
      </c>
      <c r="AE21" s="17">
        <v>1107.3023662478799</v>
      </c>
      <c r="AF21" s="17">
        <v>1125.93484378725</v>
      </c>
      <c r="AG21" s="17">
        <v>1094.9256053783199</v>
      </c>
      <c r="AH21" s="17">
        <v>1053.06434837505</v>
      </c>
      <c r="AI21" s="17">
        <v>1131.3092884591299</v>
      </c>
      <c r="AJ21" s="17">
        <v>1160.58940178179</v>
      </c>
      <c r="AK21" s="17">
        <v>1130.6349868247701</v>
      </c>
      <c r="AL21" s="17">
        <v>1100.1859239130399</v>
      </c>
      <c r="AM21" s="17">
        <v>1165.2938343057899</v>
      </c>
      <c r="AN21" s="17">
        <v>1180.12780593199</v>
      </c>
      <c r="AO21" s="17">
        <v>1144.4561783204699</v>
      </c>
    </row>
    <row r="22" spans="1:41">
      <c r="A22" s="6" t="b">
        <f>B22=[2]LC_per_USD!C40</f>
        <v>1</v>
      </c>
      <c r="B22" s="6" t="s">
        <v>20</v>
      </c>
      <c r="C22" s="10" t="s">
        <v>70</v>
      </c>
      <c r="D22" s="8" t="s">
        <v>71</v>
      </c>
      <c r="E22" s="6" t="s">
        <v>94</v>
      </c>
      <c r="F22" s="17">
        <v>0.63916514436550698</v>
      </c>
      <c r="G22" s="17">
        <v>1.41751347068761</v>
      </c>
      <c r="H22" s="17">
        <v>2.2807754805717901</v>
      </c>
      <c r="I22" s="17">
        <v>2.4948834027078202</v>
      </c>
      <c r="J22" s="17">
        <v>2.8407523246804498</v>
      </c>
      <c r="K22" s="17">
        <v>3.0224674412149399</v>
      </c>
      <c r="L22" s="17">
        <v>3.0950201440893301</v>
      </c>
      <c r="M22" s="17">
        <v>3.11529444785304</v>
      </c>
      <c r="N22" s="17">
        <v>3.3885941257792198</v>
      </c>
      <c r="O22" s="17">
        <v>6.42132883655065</v>
      </c>
      <c r="P22" s="17">
        <v>7.6007101658882599</v>
      </c>
      <c r="Q22" s="17">
        <v>7.9235650453263204</v>
      </c>
      <c r="R22" s="17">
        <v>9.1533350525564607</v>
      </c>
      <c r="S22" s="17">
        <v>9.5529669168268203</v>
      </c>
      <c r="T22" s="17">
        <v>9.4530687025534892</v>
      </c>
      <c r="U22" s="17">
        <v>9.3442572858763597</v>
      </c>
      <c r="V22" s="17">
        <v>9.6604892230865396</v>
      </c>
      <c r="W22" s="17">
        <v>10.794716441354501</v>
      </c>
      <c r="X22" s="17">
        <v>11.283485918580199</v>
      </c>
      <c r="Y22" s="17">
        <v>10.889675299109101</v>
      </c>
      <c r="Z22" s="17">
        <v>10.9031296693645</v>
      </c>
      <c r="AA22" s="17">
        <v>10.9286421411318</v>
      </c>
      <c r="AB22" s="17">
        <v>11.1532355292051</v>
      </c>
      <c r="AC22" s="17">
        <v>13.5042362373737</v>
      </c>
      <c r="AD22" s="17">
        <v>12.631879703871</v>
      </c>
      <c r="AE22" s="17">
        <v>12.433736402064101</v>
      </c>
      <c r="AF22" s="17">
        <v>13.1502058661146</v>
      </c>
      <c r="AG22" s="17">
        <v>12.769867512587</v>
      </c>
      <c r="AH22" s="17">
        <v>13.305470838823</v>
      </c>
      <c r="AI22" s="17">
        <v>15.8742021397986</v>
      </c>
      <c r="AJ22" s="17">
        <v>18.6273949699636</v>
      </c>
      <c r="AK22" s="17">
        <v>18.871492451651601</v>
      </c>
      <c r="AL22" s="17">
        <v>19.178162707674598</v>
      </c>
      <c r="AM22" s="17">
        <v>19.216744842744198</v>
      </c>
      <c r="AN22" s="17">
        <v>21.400863614201</v>
      </c>
      <c r="AO22" s="17">
        <v>20.223341696679501</v>
      </c>
    </row>
    <row r="23" spans="1:41">
      <c r="A23" s="6" t="b">
        <f>B23=[2]LC_per_USD!C43</f>
        <v>1</v>
      </c>
      <c r="B23" s="6" t="s">
        <v>21</v>
      </c>
      <c r="C23" s="10" t="s">
        <v>72</v>
      </c>
      <c r="D23" s="8" t="s">
        <v>73</v>
      </c>
      <c r="E23" s="6" t="s">
        <v>94</v>
      </c>
      <c r="F23" s="17">
        <v>7.3918150530489104</v>
      </c>
      <c r="G23" s="17">
        <v>6.73671698262108</v>
      </c>
      <c r="H23" s="17">
        <v>6.5170909177364802</v>
      </c>
      <c r="I23" s="17">
        <v>6.9033121794094399</v>
      </c>
      <c r="J23" s="17">
        <v>6.2582732031724504</v>
      </c>
      <c r="K23" s="17">
        <v>6.4839348946107398</v>
      </c>
      <c r="L23" s="17">
        <v>6.2144791393915</v>
      </c>
      <c r="M23" s="17">
        <v>7.0944114691981</v>
      </c>
      <c r="N23" s="17">
        <v>7.0565457227586998</v>
      </c>
      <c r="O23" s="17">
        <v>6.3371815105087199</v>
      </c>
      <c r="P23" s="17">
        <v>6.4573518503346499</v>
      </c>
      <c r="Q23" s="17">
        <v>7.0723163915965799</v>
      </c>
      <c r="R23" s="17">
        <v>7.5452481721720304</v>
      </c>
      <c r="S23" s="17">
        <v>7.7969031935817803</v>
      </c>
      <c r="T23" s="17">
        <v>8.7966871762657597</v>
      </c>
      <c r="U23" s="17">
        <v>8.9883591072474207</v>
      </c>
      <c r="V23" s="17">
        <v>7.9855554536373896</v>
      </c>
      <c r="W23" s="17">
        <v>7.0775258335686004</v>
      </c>
      <c r="X23" s="17">
        <v>6.7393301799046403</v>
      </c>
      <c r="Y23" s="17">
        <v>6.4414065425999096</v>
      </c>
      <c r="Z23" s="17">
        <v>6.4147806441746704</v>
      </c>
      <c r="AA23" s="17">
        <v>5.8584535745655302</v>
      </c>
      <c r="AB23" s="17">
        <v>5.6478188852813904</v>
      </c>
      <c r="AC23" s="17">
        <v>6.2901003348704396</v>
      </c>
      <c r="AD23" s="17">
        <v>6.0418466661961201</v>
      </c>
      <c r="AE23" s="17">
        <v>5.6045749247129697</v>
      </c>
      <c r="AF23" s="17">
        <v>5.8149212183951304</v>
      </c>
      <c r="AG23" s="17">
        <v>5.8765206721720302</v>
      </c>
      <c r="AH23" s="17">
        <v>6.3018876984126999</v>
      </c>
      <c r="AI23" s="17">
        <v>8.0643183249419703</v>
      </c>
      <c r="AJ23" s="17">
        <v>8.4002257842399093</v>
      </c>
      <c r="AK23" s="17">
        <v>8.2710091389830005</v>
      </c>
      <c r="AL23" s="17">
        <v>8.1348241200043905</v>
      </c>
      <c r="AM23" s="17">
        <v>8.7985552636614592</v>
      </c>
      <c r="AN23" s="17">
        <v>9.4132058119235804</v>
      </c>
      <c r="AO23" s="17">
        <v>8.5914974864326492</v>
      </c>
    </row>
    <row r="24" spans="1:41">
      <c r="A24" s="6" t="b">
        <f>B24=[2]LC_per_USD!C44</f>
        <v>1</v>
      </c>
      <c r="B24" s="6" t="s">
        <v>22</v>
      </c>
      <c r="C24" s="10" t="s">
        <v>74</v>
      </c>
      <c r="D24" s="8" t="s">
        <v>75</v>
      </c>
      <c r="E24" s="6" t="s">
        <v>94</v>
      </c>
      <c r="F24" s="17">
        <v>1.91282252230739</v>
      </c>
      <c r="G24" s="17">
        <v>1.69512927102424</v>
      </c>
      <c r="H24" s="17">
        <v>1.5291754528439601</v>
      </c>
      <c r="I24" s="17">
        <v>1.6740628662983099</v>
      </c>
      <c r="J24" s="17">
        <v>1.6779363097450499</v>
      </c>
      <c r="K24" s="17">
        <v>1.7292395661437701</v>
      </c>
      <c r="L24" s="17">
        <v>1.8600409494832999</v>
      </c>
      <c r="M24" s="17">
        <v>1.85068574796316</v>
      </c>
      <c r="N24" s="17">
        <v>1.6870962029616701</v>
      </c>
      <c r="O24" s="17">
        <v>1.5239545636587799</v>
      </c>
      <c r="P24" s="17">
        <v>1.45363824708608</v>
      </c>
      <c r="Q24" s="17">
        <v>1.5125443357900701</v>
      </c>
      <c r="R24" s="17">
        <v>1.8685250877564501</v>
      </c>
      <c r="S24" s="17">
        <v>1.8917312732878</v>
      </c>
      <c r="T24" s="17">
        <v>2.2046880940617402</v>
      </c>
      <c r="U24" s="17">
        <v>2.3817094733306101</v>
      </c>
      <c r="V24" s="17">
        <v>2.16332128257485</v>
      </c>
      <c r="W24" s="17">
        <v>1.72351440432772</v>
      </c>
      <c r="X24" s="17">
        <v>1.5090135594297001</v>
      </c>
      <c r="Y24" s="17">
        <v>1.4208230637116499</v>
      </c>
      <c r="Z24" s="17">
        <v>1.54163807641634</v>
      </c>
      <c r="AA24" s="17">
        <v>1.3609730519480501</v>
      </c>
      <c r="AB24" s="17">
        <v>1.42547488115161</v>
      </c>
      <c r="AC24" s="17">
        <v>1.6000099138294399</v>
      </c>
      <c r="AD24" s="17">
        <v>1.3875688219147999</v>
      </c>
      <c r="AE24" s="17">
        <v>1.2664462173756199</v>
      </c>
      <c r="AF24" s="17">
        <v>1.2348983676046199</v>
      </c>
      <c r="AG24" s="17">
        <v>1.2203884377313501</v>
      </c>
      <c r="AH24" s="17">
        <v>1.20583153078926</v>
      </c>
      <c r="AI24" s="17">
        <v>1.43424500833647</v>
      </c>
      <c r="AJ24" s="17">
        <v>1.43652576283017</v>
      </c>
      <c r="AK24" s="17">
        <v>1.4074014176626499</v>
      </c>
      <c r="AL24" s="17">
        <v>1.4456222439770401</v>
      </c>
      <c r="AM24" s="17">
        <v>1.51801896777558</v>
      </c>
      <c r="AN24" s="17">
        <v>1.54124931311563</v>
      </c>
      <c r="AO24" s="17">
        <v>1.41403551478292</v>
      </c>
    </row>
    <row r="25" spans="1:41">
      <c r="A25" s="6" t="b">
        <f>B25=[2]LC_per_USD!C45</f>
        <v>1</v>
      </c>
      <c r="B25" s="6" t="s">
        <v>23</v>
      </c>
      <c r="C25" s="9" t="s">
        <v>76</v>
      </c>
      <c r="D25" s="9" t="s">
        <v>77</v>
      </c>
      <c r="E25" s="6" t="s">
        <v>94</v>
      </c>
      <c r="F25" s="17">
        <v>20.385683333333301</v>
      </c>
      <c r="G25" s="17">
        <v>20.567675000000001</v>
      </c>
      <c r="H25" s="17">
        <v>21.094674999999999</v>
      </c>
      <c r="I25" s="17">
        <v>21.7366833333333</v>
      </c>
      <c r="J25" s="17">
        <v>24.310500000000001</v>
      </c>
      <c r="K25" s="17">
        <v>27.478633333333299</v>
      </c>
      <c r="L25" s="17">
        <v>25.512491666666701</v>
      </c>
      <c r="M25" s="17">
        <v>27.034771484128299</v>
      </c>
      <c r="N25" s="17">
        <v>26.3224262280544</v>
      </c>
      <c r="O25" s="17">
        <v>25.676285145049398</v>
      </c>
      <c r="P25" s="17">
        <v>26.203200817744701</v>
      </c>
      <c r="Q25" s="17">
        <v>29.525539211561799</v>
      </c>
      <c r="R25" s="17">
        <v>40.842420295624997</v>
      </c>
      <c r="S25" s="17">
        <v>39.094789320542802</v>
      </c>
      <c r="T25" s="17">
        <v>44.221449466839402</v>
      </c>
      <c r="U25" s="17">
        <v>50.947787102173997</v>
      </c>
      <c r="V25" s="17">
        <v>51.699323583401203</v>
      </c>
      <c r="W25" s="17">
        <v>54.236394523807299</v>
      </c>
      <c r="X25" s="17">
        <v>56.035740761868098</v>
      </c>
      <c r="Y25" s="17">
        <v>55.038552136217596</v>
      </c>
      <c r="Z25" s="17">
        <v>51.256017304357101</v>
      </c>
      <c r="AA25" s="17">
        <v>46.097746649583499</v>
      </c>
      <c r="AB25" s="17">
        <v>44.488267004109801</v>
      </c>
      <c r="AC25" s="17">
        <v>47.530956727778197</v>
      </c>
      <c r="AD25" s="17">
        <v>45.043773509183403</v>
      </c>
      <c r="AE25" s="17">
        <v>43.269759772914703</v>
      </c>
      <c r="AF25" s="17">
        <v>42.177957828693401</v>
      </c>
      <c r="AG25" s="17">
        <v>42.442646553903899</v>
      </c>
      <c r="AH25" s="17">
        <v>44.394535649002201</v>
      </c>
      <c r="AI25" s="17">
        <v>45.5098274327882</v>
      </c>
      <c r="AJ25" s="17">
        <v>47.489138235128102</v>
      </c>
      <c r="AK25" s="17">
        <v>50.404522388263899</v>
      </c>
      <c r="AL25" s="17">
        <v>52.668054086674204</v>
      </c>
      <c r="AM25" s="17">
        <v>51.7976320330636</v>
      </c>
      <c r="AN25" s="17">
        <v>49.619771044293898</v>
      </c>
      <c r="AO25" s="17">
        <v>49.256128198130398</v>
      </c>
    </row>
    <row r="26" spans="1:41">
      <c r="A26" s="6" t="b">
        <f>B26=[2]LC_per_USD!C49</f>
        <v>1</v>
      </c>
      <c r="B26" s="6" t="s">
        <v>26</v>
      </c>
      <c r="C26" s="9" t="s">
        <v>82</v>
      </c>
      <c r="D26" s="9" t="s">
        <v>83</v>
      </c>
      <c r="E26" s="6" t="s">
        <v>94</v>
      </c>
      <c r="F26" s="17" t="s">
        <v>122</v>
      </c>
      <c r="G26" s="17" t="s">
        <v>122</v>
      </c>
      <c r="H26" s="17" t="s">
        <v>122</v>
      </c>
      <c r="I26" s="17" t="s">
        <v>122</v>
      </c>
      <c r="J26" s="17" t="s">
        <v>122</v>
      </c>
      <c r="K26" s="17" t="s">
        <v>122</v>
      </c>
      <c r="L26" s="17">
        <v>0.19</v>
      </c>
      <c r="M26" s="17">
        <v>0.97320881563108297</v>
      </c>
      <c r="N26" s="17">
        <v>2.2040725331029298</v>
      </c>
      <c r="O26" s="17">
        <v>4.5605002384370898</v>
      </c>
      <c r="P26" s="17">
        <v>5.1254723684505699</v>
      </c>
      <c r="Q26" s="17">
        <v>5.7835380129613503</v>
      </c>
      <c r="R26" s="17">
        <v>9.6917906523455901</v>
      </c>
      <c r="S26" s="17">
        <v>24.619009627251099</v>
      </c>
      <c r="T26" s="17">
        <v>28.1170698145317</v>
      </c>
      <c r="U26" s="17">
        <v>29.175272264550699</v>
      </c>
      <c r="V26" s="17">
        <v>31.3755425125802</v>
      </c>
      <c r="W26" s="17">
        <v>30.6915097450952</v>
      </c>
      <c r="X26" s="17">
        <v>28.799163465553701</v>
      </c>
      <c r="Y26" s="17">
        <v>28.244616028279999</v>
      </c>
      <c r="Z26" s="17">
        <v>27.1751630496288</v>
      </c>
      <c r="AA26" s="17">
        <v>25.571011172508001</v>
      </c>
      <c r="AB26" s="17">
        <v>24.866899718343099</v>
      </c>
      <c r="AC26" s="17">
        <v>31.773746365928499</v>
      </c>
      <c r="AD26" s="17">
        <v>30.372860951399201</v>
      </c>
      <c r="AE26" s="17">
        <v>29.402614451322201</v>
      </c>
      <c r="AF26" s="17">
        <v>31.048261051235599</v>
      </c>
      <c r="AG26" s="17">
        <v>31.858979352391</v>
      </c>
      <c r="AH26" s="17">
        <v>38.5941504697754</v>
      </c>
      <c r="AI26" s="17">
        <v>61.262498916696501</v>
      </c>
      <c r="AJ26" s="17">
        <v>67.049742316764494</v>
      </c>
      <c r="AK26" s="17">
        <v>58.325452410388202</v>
      </c>
      <c r="AL26" s="17">
        <v>62.805368363275598</v>
      </c>
      <c r="AM26" s="17">
        <v>64.710927207423595</v>
      </c>
      <c r="AN26" s="17">
        <v>72.324298721100803</v>
      </c>
      <c r="AO26" s="17">
        <v>73.7056430817413</v>
      </c>
    </row>
    <row r="27" spans="1:41">
      <c r="A27" s="6" t="b">
        <f>B27=[2]LC_per_USD!C53</f>
        <v>1</v>
      </c>
      <c r="B27" s="6" t="s">
        <v>28</v>
      </c>
      <c r="C27" s="13" t="s">
        <v>85</v>
      </c>
      <c r="D27" s="13" t="s">
        <v>92</v>
      </c>
      <c r="E27" s="6" t="s">
        <v>94</v>
      </c>
      <c r="F27" s="17">
        <v>6.6903321172496501E-4</v>
      </c>
      <c r="G27" s="17">
        <v>8.5461371229250704E-4</v>
      </c>
      <c r="H27" s="17">
        <v>1.4214173337039899E-3</v>
      </c>
      <c r="I27" s="17">
        <v>2.1199612034982899E-3</v>
      </c>
      <c r="J27" s="17">
        <v>2.6064373712278099E-3</v>
      </c>
      <c r="K27" s="17">
        <v>4.1688720992534003E-3</v>
      </c>
      <c r="L27" s="17">
        <v>6.8605412074942002E-3</v>
      </c>
      <c r="M27" s="17">
        <v>1.09644455934343E-2</v>
      </c>
      <c r="N27" s="17">
        <v>2.97781480708251E-2</v>
      </c>
      <c r="O27" s="17">
        <v>4.5738439529612901E-2</v>
      </c>
      <c r="P27" s="17">
        <v>8.1281004197706105E-2</v>
      </c>
      <c r="Q27" s="17">
        <v>0.15159491415544801</v>
      </c>
      <c r="R27" s="17">
        <v>0.26047260089873903</v>
      </c>
      <c r="S27" s="17">
        <v>0.41898402745545499</v>
      </c>
      <c r="T27" s="17">
        <v>0.62432530168533196</v>
      </c>
      <c r="U27" s="17">
        <v>1.2282686062344501</v>
      </c>
      <c r="V27" s="17">
        <v>1.51234220640204</v>
      </c>
      <c r="W27" s="17">
        <v>1.5025415854052999</v>
      </c>
      <c r="X27" s="17">
        <v>1.4259953991671399</v>
      </c>
      <c r="Y27" s="17">
        <v>1.3412976424179699</v>
      </c>
      <c r="Z27" s="17">
        <v>1.42995441629023</v>
      </c>
      <c r="AA27" s="17">
        <v>1.29988548348391</v>
      </c>
      <c r="AB27" s="17">
        <v>1.2987782289509999</v>
      </c>
      <c r="AC27" s="17">
        <v>1.54686925646214</v>
      </c>
      <c r="AD27" s="17">
        <v>1.49896398189974</v>
      </c>
      <c r="AE27" s="17">
        <v>1.67165758187465</v>
      </c>
      <c r="AF27" s="17">
        <v>1.79160369267206</v>
      </c>
      <c r="AG27" s="17">
        <v>1.90452909090909</v>
      </c>
      <c r="AH27" s="17">
        <v>2.1890097032436202</v>
      </c>
      <c r="AI27" s="17">
        <v>2.7229658069828702</v>
      </c>
      <c r="AJ27" s="17">
        <v>3.0224568166133401</v>
      </c>
      <c r="AK27" s="17">
        <v>3.6485703561233498</v>
      </c>
      <c r="AL27" s="17">
        <v>4.8396647542976297</v>
      </c>
      <c r="AM27" s="17">
        <v>5.6764948331921703</v>
      </c>
      <c r="AN27" s="17">
        <v>7.01660732746722</v>
      </c>
      <c r="AO27" s="17">
        <v>8.8614759757513006</v>
      </c>
    </row>
    <row r="28" spans="1:41">
      <c r="A28" s="6" t="b">
        <f>B28=[2]LC_per_USD!C54</f>
        <v>1</v>
      </c>
      <c r="B28" s="6" t="s">
        <v>99</v>
      </c>
      <c r="C28" s="15" t="s">
        <v>115</v>
      </c>
      <c r="D28" s="12" t="s">
        <v>116</v>
      </c>
      <c r="E28" s="6" t="s">
        <v>117</v>
      </c>
      <c r="F28" s="17">
        <v>0.6</v>
      </c>
      <c r="G28" s="17">
        <v>0.6</v>
      </c>
      <c r="H28" s="17">
        <v>0.6</v>
      </c>
      <c r="I28" s="17">
        <v>0.6</v>
      </c>
      <c r="J28" s="17">
        <v>0.78100000000000003</v>
      </c>
      <c r="K28" s="17">
        <v>1.7462</v>
      </c>
      <c r="L28" s="17">
        <v>208</v>
      </c>
      <c r="M28" s="17">
        <v>4539</v>
      </c>
      <c r="N28" s="17">
        <v>31700</v>
      </c>
      <c r="O28" s="17">
        <v>147307</v>
      </c>
      <c r="P28" s="17">
        <v>1.8294999999999999</v>
      </c>
      <c r="Q28" s="17">
        <v>1.8616999999999999</v>
      </c>
      <c r="R28" s="17">
        <v>2.4495</v>
      </c>
      <c r="S28" s="17">
        <v>4.1303999999999998</v>
      </c>
      <c r="T28" s="17">
        <v>5.4401999999999999</v>
      </c>
      <c r="U28" s="17">
        <v>5.3721000000000005</v>
      </c>
      <c r="V28" s="17">
        <v>5.3266</v>
      </c>
      <c r="W28" s="17">
        <v>5.3327</v>
      </c>
      <c r="X28" s="17">
        <v>5.3191999999999995</v>
      </c>
      <c r="Y28" s="17">
        <v>5.1247000000000007</v>
      </c>
      <c r="Z28" s="17">
        <v>5.05</v>
      </c>
      <c r="AA28" s="17">
        <v>5.05</v>
      </c>
      <c r="AB28" s="17">
        <v>5.2672203225806404</v>
      </c>
      <c r="AC28" s="17">
        <v>7.7912380833333303</v>
      </c>
      <c r="AD28" s="17">
        <v>7.9356</v>
      </c>
      <c r="AE28" s="17">
        <v>7.9675628333333304</v>
      </c>
      <c r="AF28" s="17">
        <v>7.9908501818181801</v>
      </c>
      <c r="AG28" s="17">
        <v>7.9930000000000003</v>
      </c>
      <c r="AH28" s="17">
        <v>11.886659505049925</v>
      </c>
      <c r="AI28" s="17">
        <v>21.84469426660586</v>
      </c>
      <c r="AJ28" s="17">
        <v>25.551300000000001</v>
      </c>
      <c r="AK28" s="17">
        <v>26.596599999999999</v>
      </c>
      <c r="AL28" s="17">
        <v>27.200500000000002</v>
      </c>
      <c r="AM28" s="17">
        <v>25.845600000000001</v>
      </c>
      <c r="AN28" s="17">
        <v>26.957524502533701</v>
      </c>
      <c r="AO28" s="17">
        <v>27.286189441244201</v>
      </c>
    </row>
    <row r="29" spans="1:41">
      <c r="A29" s="6" t="b">
        <f>B29=[2]LC_per_USD!C55</f>
        <v>1</v>
      </c>
      <c r="B29" s="6" t="s">
        <v>29</v>
      </c>
      <c r="C29" s="6" t="s">
        <v>86</v>
      </c>
      <c r="D29" s="6" t="s">
        <v>87</v>
      </c>
      <c r="E29" s="6" t="s">
        <v>94</v>
      </c>
      <c r="F29" s="17">
        <v>1</v>
      </c>
      <c r="G29" s="17">
        <v>1</v>
      </c>
      <c r="H29" s="17">
        <v>1</v>
      </c>
      <c r="I29" s="17">
        <v>1</v>
      </c>
      <c r="J29" s="17">
        <v>1</v>
      </c>
      <c r="K29" s="17">
        <v>1</v>
      </c>
      <c r="L29" s="17">
        <v>1</v>
      </c>
      <c r="M29" s="17">
        <v>1</v>
      </c>
      <c r="N29" s="17">
        <v>1</v>
      </c>
      <c r="O29" s="17">
        <v>1</v>
      </c>
      <c r="P29" s="17">
        <v>1</v>
      </c>
      <c r="Q29" s="17">
        <v>1</v>
      </c>
      <c r="R29" s="17">
        <v>1</v>
      </c>
      <c r="S29" s="17">
        <v>1</v>
      </c>
      <c r="T29" s="17">
        <v>1</v>
      </c>
      <c r="U29" s="17">
        <v>1</v>
      </c>
      <c r="V29" s="17">
        <v>1</v>
      </c>
      <c r="W29" s="17">
        <v>1</v>
      </c>
      <c r="X29" s="17">
        <v>1</v>
      </c>
      <c r="Y29" s="17">
        <v>1</v>
      </c>
      <c r="Z29" s="17">
        <v>1</v>
      </c>
      <c r="AA29" s="17">
        <v>1</v>
      </c>
      <c r="AB29" s="17">
        <v>1</v>
      </c>
      <c r="AC29" s="17">
        <v>1</v>
      </c>
      <c r="AD29" s="17">
        <v>1</v>
      </c>
      <c r="AE29" s="17">
        <v>1</v>
      </c>
      <c r="AF29" s="17">
        <v>1</v>
      </c>
      <c r="AG29" s="17">
        <v>1</v>
      </c>
      <c r="AH29" s="17">
        <v>1</v>
      </c>
      <c r="AI29" s="17">
        <v>1</v>
      </c>
      <c r="AJ29" s="17">
        <v>1</v>
      </c>
      <c r="AK29" s="17">
        <v>1</v>
      </c>
      <c r="AL29" s="17">
        <v>1</v>
      </c>
      <c r="AM29" s="17">
        <v>1</v>
      </c>
      <c r="AN29" s="17">
        <v>1</v>
      </c>
      <c r="AO29" s="17">
        <v>1</v>
      </c>
    </row>
    <row r="30" spans="1:41">
      <c r="A30" s="6" t="b">
        <f>B30=[2]LC_per_USD!C56</f>
        <v>1</v>
      </c>
      <c r="B30" s="6" t="s">
        <v>30</v>
      </c>
      <c r="C30" s="9" t="s">
        <v>88</v>
      </c>
      <c r="D30" s="9" t="s">
        <v>89</v>
      </c>
      <c r="E30" s="6" t="s">
        <v>94</v>
      </c>
      <c r="F30" s="17">
        <v>22.744399999999999</v>
      </c>
      <c r="G30" s="17">
        <v>78.291300000000007</v>
      </c>
      <c r="H30" s="17">
        <v>606.51741666666703</v>
      </c>
      <c r="I30" s="17">
        <v>4463.9449999999997</v>
      </c>
      <c r="J30" s="17">
        <v>6482.7941666666702</v>
      </c>
      <c r="K30" s="17">
        <v>10037.024166666701</v>
      </c>
      <c r="L30" s="17">
        <v>11202.1916666667</v>
      </c>
      <c r="M30" s="17">
        <v>10640.958333333299</v>
      </c>
      <c r="N30" s="17">
        <v>10965.666666666701</v>
      </c>
      <c r="O30" s="17">
        <v>11037.5</v>
      </c>
      <c r="P30" s="17">
        <v>11027.375</v>
      </c>
      <c r="Q30" s="17">
        <v>12292</v>
      </c>
      <c r="R30" s="17">
        <v>13890</v>
      </c>
      <c r="S30" s="17">
        <v>14028</v>
      </c>
      <c r="T30" s="17">
        <v>14514</v>
      </c>
      <c r="U30" s="17">
        <v>15084</v>
      </c>
      <c r="V30" s="17">
        <v>15403</v>
      </c>
      <c r="W30" s="17">
        <v>15646</v>
      </c>
      <c r="X30" s="17">
        <v>15777</v>
      </c>
      <c r="Y30" s="17">
        <v>15916</v>
      </c>
      <c r="Z30" s="17">
        <v>16054</v>
      </c>
      <c r="AA30" s="17">
        <v>16114</v>
      </c>
      <c r="AB30" s="17">
        <v>16977</v>
      </c>
      <c r="AC30" s="17">
        <v>18474</v>
      </c>
      <c r="AD30" s="17">
        <v>19137.088585780199</v>
      </c>
      <c r="AE30" s="17">
        <v>20657.826527307199</v>
      </c>
      <c r="AF30" s="17">
        <v>20874.351896292101</v>
      </c>
      <c r="AG30" s="17">
        <v>21029.241063194098</v>
      </c>
      <c r="AH30" s="17">
        <v>21197.861730378299</v>
      </c>
      <c r="AI30" s="17">
        <v>21917.730435998201</v>
      </c>
      <c r="AJ30" s="17">
        <v>22365.4194962043</v>
      </c>
      <c r="AK30" s="17">
        <v>22715.3631838572</v>
      </c>
      <c r="AL30" s="17">
        <v>23023.2076798497</v>
      </c>
      <c r="AM30" s="17">
        <v>23226.2831986323</v>
      </c>
      <c r="AN30" s="17">
        <v>23236.3015392042</v>
      </c>
      <c r="AO30" s="17">
        <v>22935.6196645335</v>
      </c>
    </row>
    <row r="31" spans="1:41">
      <c r="A31" s="6" t="b">
        <f>B31=[2]LC_per_USD!C57</f>
        <v>1</v>
      </c>
      <c r="B31" s="6" t="s">
        <v>31</v>
      </c>
      <c r="C31" s="9" t="s">
        <v>90</v>
      </c>
      <c r="D31" s="9" t="s">
        <v>91</v>
      </c>
      <c r="E31" s="6" t="s">
        <v>94</v>
      </c>
      <c r="F31" s="17">
        <v>2.2855986609999999</v>
      </c>
      <c r="G31" s="17">
        <v>2.0361687464166698</v>
      </c>
      <c r="H31" s="17">
        <v>2.27322690258333</v>
      </c>
      <c r="I31" s="17">
        <v>2.6227479676666698</v>
      </c>
      <c r="J31" s="17">
        <v>2.58786843466667</v>
      </c>
      <c r="K31" s="17">
        <v>2.7612398495833301</v>
      </c>
      <c r="L31" s="17">
        <v>2.85182684566667</v>
      </c>
      <c r="M31" s="17">
        <v>3.266857151</v>
      </c>
      <c r="N31" s="17">
        <v>3.5498376491666699</v>
      </c>
      <c r="O31" s="17">
        <v>3.6270515474180098</v>
      </c>
      <c r="P31" s="17">
        <v>4.2972311957677496</v>
      </c>
      <c r="Q31" s="17">
        <v>4.6075298058483396</v>
      </c>
      <c r="R31" s="17">
        <v>5.53390862251148</v>
      </c>
      <c r="S31" s="17">
        <v>6.1137488914521096</v>
      </c>
      <c r="T31" s="17">
        <v>6.9363633954389803</v>
      </c>
      <c r="U31" s="17">
        <v>8.6088376484965199</v>
      </c>
      <c r="V31" s="17">
        <v>10.5232633359832</v>
      </c>
      <c r="W31" s="17">
        <v>7.5692613678217304</v>
      </c>
      <c r="X31" s="17">
        <v>6.4541617213804701</v>
      </c>
      <c r="Y31" s="17">
        <v>6.3644739231601699</v>
      </c>
      <c r="Z31" s="17">
        <v>6.7698164008338599</v>
      </c>
      <c r="AA31" s="17">
        <v>7.05591649794364</v>
      </c>
      <c r="AB31" s="17">
        <v>8.2628057370740695</v>
      </c>
      <c r="AC31" s="17">
        <v>8.4173990574220507</v>
      </c>
      <c r="AD31" s="17">
        <v>7.3051546270154999</v>
      </c>
      <c r="AE31" s="17">
        <v>7.2490753019323702</v>
      </c>
      <c r="AF31" s="17">
        <v>8.2023922752368392</v>
      </c>
      <c r="AG31" s="17">
        <v>9.6477267517174905</v>
      </c>
      <c r="AH31" s="17">
        <v>10.846178880262199</v>
      </c>
      <c r="AI31" s="17">
        <v>12.7647158936414</v>
      </c>
      <c r="AJ31" s="17">
        <v>14.703304354492101</v>
      </c>
      <c r="AK31" s="17">
        <v>13.305806557775</v>
      </c>
      <c r="AL31" s="17">
        <v>13.2476035073954</v>
      </c>
      <c r="AM31" s="17">
        <v>14.447194659012499</v>
      </c>
      <c r="AN31" s="17">
        <v>16.461386925975599</v>
      </c>
      <c r="AO31" s="17">
        <v>14.7830722108115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O16"/>
  <sheetViews>
    <sheetView workbookViewId="0">
      <pane xSplit="5" ySplit="3" topLeftCell="AB4" activePane="bottomRight" state="frozen"/>
      <selection activeCell="L3" sqref="L3"/>
      <selection pane="topRight" activeCell="L3" sqref="L3"/>
      <selection pane="bottomLeft" activeCell="L3" sqref="L3"/>
      <selection pane="bottomRight"/>
    </sheetView>
  </sheetViews>
  <sheetFormatPr defaultRowHeight="12.75"/>
  <cols>
    <col min="3" max="3" width="22.42578125" bestFit="1" customWidth="1"/>
    <col min="4" max="4" width="33.140625" bestFit="1" customWidth="1"/>
  </cols>
  <sheetData>
    <row r="1" spans="1:41">
      <c r="A1" t="s">
        <v>100</v>
      </c>
    </row>
    <row r="3" spans="1:41" ht="13.5" thickBot="1">
      <c r="B3" t="s">
        <v>32</v>
      </c>
      <c r="C3" t="s">
        <v>34</v>
      </c>
      <c r="D3" t="s">
        <v>120</v>
      </c>
      <c r="E3" t="s">
        <v>108</v>
      </c>
      <c r="F3" s="2">
        <v>1986</v>
      </c>
      <c r="G3" s="2">
        <v>1987</v>
      </c>
      <c r="H3" s="2">
        <v>1988</v>
      </c>
      <c r="I3" s="2">
        <v>1989</v>
      </c>
      <c r="J3" s="2">
        <v>1990</v>
      </c>
      <c r="K3" s="2">
        <v>1991</v>
      </c>
      <c r="L3" s="2">
        <v>1992</v>
      </c>
      <c r="M3" s="2">
        <v>1993</v>
      </c>
      <c r="N3" s="2">
        <v>1994</v>
      </c>
      <c r="O3" s="2">
        <v>1995</v>
      </c>
      <c r="P3" s="2">
        <v>1996</v>
      </c>
      <c r="Q3" s="2">
        <v>1997</v>
      </c>
      <c r="R3" s="2">
        <v>1998</v>
      </c>
      <c r="S3" s="2">
        <v>1999</v>
      </c>
      <c r="T3" s="2">
        <v>2000</v>
      </c>
      <c r="U3" s="2">
        <v>2001</v>
      </c>
      <c r="V3" s="2">
        <v>2002</v>
      </c>
      <c r="W3" s="2">
        <v>2003</v>
      </c>
      <c r="X3" s="2">
        <v>2004</v>
      </c>
      <c r="Y3" s="2">
        <v>2005</v>
      </c>
      <c r="Z3" s="2">
        <v>2006</v>
      </c>
      <c r="AA3" s="2">
        <v>2007</v>
      </c>
      <c r="AB3" s="2">
        <v>2008</v>
      </c>
      <c r="AC3" s="2">
        <v>2009</v>
      </c>
      <c r="AD3" s="2">
        <v>2010</v>
      </c>
      <c r="AE3" s="2">
        <v>2011</v>
      </c>
      <c r="AF3" s="2">
        <v>2012</v>
      </c>
      <c r="AG3" s="2">
        <v>2013</v>
      </c>
      <c r="AH3" s="2">
        <v>2014</v>
      </c>
      <c r="AI3" s="2">
        <v>2015</v>
      </c>
      <c r="AJ3" s="2">
        <v>2016</v>
      </c>
      <c r="AK3" s="2">
        <v>2017</v>
      </c>
      <c r="AL3" s="2">
        <v>2018</v>
      </c>
      <c r="AM3" s="2">
        <v>2019</v>
      </c>
      <c r="AN3" s="2">
        <v>2020</v>
      </c>
      <c r="AO3" s="2">
        <v>2021</v>
      </c>
    </row>
    <row r="4" spans="1:41" ht="13.5" thickTop="1">
      <c r="B4" t="s">
        <v>1</v>
      </c>
      <c r="C4" t="s">
        <v>37</v>
      </c>
      <c r="D4" t="s">
        <v>38</v>
      </c>
      <c r="E4" s="3" t="s">
        <v>102</v>
      </c>
      <c r="J4" s="16">
        <v>4.4999999999999997E-3</v>
      </c>
      <c r="K4" s="16">
        <v>3.3799999999999997E-2</v>
      </c>
      <c r="L4" s="16">
        <v>5.11E-2</v>
      </c>
      <c r="M4" s="16">
        <v>3.2300000000000002E-2</v>
      </c>
      <c r="N4" s="16">
        <v>6.4399999999999999E-2</v>
      </c>
      <c r="O4" s="16">
        <v>8.7900000000000006E-2</v>
      </c>
      <c r="P4" s="16">
        <v>0.2225</v>
      </c>
      <c r="Q4" s="16">
        <v>1.891</v>
      </c>
      <c r="R4" s="16">
        <v>1.9691000000000001</v>
      </c>
      <c r="S4" s="16">
        <v>1.9558</v>
      </c>
      <c r="T4" s="16">
        <v>1.9521999999999999</v>
      </c>
      <c r="U4" s="16">
        <v>1.9481999999999999</v>
      </c>
      <c r="V4" s="16">
        <v>1.9492</v>
      </c>
      <c r="W4" s="16">
        <v>1.9490000000000001</v>
      </c>
      <c r="X4" s="16">
        <v>1.9533</v>
      </c>
      <c r="Y4" s="16">
        <v>1.9558</v>
      </c>
      <c r="Z4" s="16">
        <v>1.9558</v>
      </c>
      <c r="AA4" s="16">
        <v>1.9558</v>
      </c>
      <c r="AB4" s="16">
        <v>1.9558</v>
      </c>
      <c r="AC4" s="16">
        <v>1.9558</v>
      </c>
      <c r="AD4" s="16">
        <v>1.9558</v>
      </c>
      <c r="AE4" s="16">
        <v>1.9558</v>
      </c>
      <c r="AF4" s="16">
        <v>1.9558</v>
      </c>
      <c r="AG4" s="16">
        <v>1.9558</v>
      </c>
      <c r="AH4" s="16">
        <v>1.9558</v>
      </c>
      <c r="AI4" s="16">
        <v>1.9558</v>
      </c>
      <c r="AJ4" s="16">
        <v>1.9558</v>
      </c>
      <c r="AK4" s="16">
        <v>1.9558</v>
      </c>
      <c r="AL4" s="16">
        <v>1.9558</v>
      </c>
      <c r="AM4" s="16">
        <v>1.9558</v>
      </c>
      <c r="AN4" s="16">
        <v>1.9558</v>
      </c>
      <c r="AO4" s="16">
        <v>1.9558</v>
      </c>
    </row>
    <row r="5" spans="1:41">
      <c r="B5" t="s">
        <v>9</v>
      </c>
      <c r="C5" t="s">
        <v>54</v>
      </c>
      <c r="D5" t="s">
        <v>53</v>
      </c>
      <c r="E5" s="3" t="s">
        <v>102</v>
      </c>
      <c r="J5" s="17" t="s">
        <v>122</v>
      </c>
      <c r="K5" s="17" t="s">
        <v>122</v>
      </c>
      <c r="L5" s="17" t="s">
        <v>122</v>
      </c>
      <c r="M5" s="16">
        <v>34.168999999999997</v>
      </c>
      <c r="N5" s="16">
        <v>34.151000000000003</v>
      </c>
      <c r="O5" s="16">
        <v>34.695999999999998</v>
      </c>
      <c r="P5" s="16">
        <v>34.457000000000001</v>
      </c>
      <c r="Q5" s="16">
        <v>35.93</v>
      </c>
      <c r="R5" s="16">
        <v>36.048999999999999</v>
      </c>
      <c r="S5" s="16">
        <v>36.884</v>
      </c>
      <c r="T5" s="16">
        <v>35.598999999999997</v>
      </c>
      <c r="U5" s="16">
        <v>34.067999999999998</v>
      </c>
      <c r="V5" s="16">
        <v>30.803999999999998</v>
      </c>
      <c r="W5" s="16">
        <v>31.846</v>
      </c>
      <c r="X5" s="16">
        <v>31.890999999999998</v>
      </c>
      <c r="Y5" s="16">
        <v>29.782</v>
      </c>
      <c r="Z5" s="16">
        <v>28.341999999999999</v>
      </c>
      <c r="AA5" s="16">
        <v>27.765999999999998</v>
      </c>
      <c r="AB5" s="16">
        <v>24.946000000000002</v>
      </c>
      <c r="AC5" s="16">
        <v>26.434999999999999</v>
      </c>
      <c r="AD5" s="16">
        <v>25.283999999999999</v>
      </c>
      <c r="AE5" s="16">
        <v>24.59</v>
      </c>
      <c r="AF5" s="16">
        <v>25.149000000000001</v>
      </c>
      <c r="AG5" s="16">
        <v>25.98</v>
      </c>
      <c r="AH5" s="16">
        <v>27.536000000000001</v>
      </c>
      <c r="AI5" s="16">
        <v>27.279</v>
      </c>
      <c r="AJ5" s="16">
        <v>27.033999999999999</v>
      </c>
      <c r="AK5" s="16">
        <v>26.326000000000001</v>
      </c>
      <c r="AL5" s="16">
        <v>25.646999999999998</v>
      </c>
      <c r="AM5" s="16">
        <v>25.67</v>
      </c>
      <c r="AN5" s="16">
        <v>26.454999999999998</v>
      </c>
      <c r="AO5" s="16">
        <v>25.64</v>
      </c>
    </row>
    <row r="6" spans="1:41">
      <c r="B6" t="s">
        <v>10</v>
      </c>
      <c r="C6" t="s">
        <v>103</v>
      </c>
      <c r="D6" t="s">
        <v>104</v>
      </c>
      <c r="E6" s="3" t="s">
        <v>102</v>
      </c>
      <c r="J6" s="16">
        <v>7.8564999999999996</v>
      </c>
      <c r="K6" s="16">
        <v>7.9085999999999999</v>
      </c>
      <c r="L6" s="16">
        <v>7.8093000000000004</v>
      </c>
      <c r="M6" s="16">
        <v>7.5936000000000003</v>
      </c>
      <c r="N6" s="16">
        <v>7.5433000000000003</v>
      </c>
      <c r="O6" s="16">
        <v>7.3280000000000003</v>
      </c>
      <c r="P6" s="16">
        <v>7.3593000000000002</v>
      </c>
      <c r="Q6" s="16">
        <v>7.4836</v>
      </c>
      <c r="R6" s="16">
        <v>7.4992999999999999</v>
      </c>
      <c r="S6" s="16">
        <v>7.4355000000000002</v>
      </c>
      <c r="T6" s="16">
        <v>7.4538000000000002</v>
      </c>
      <c r="U6" s="16">
        <v>7.4520999999999997</v>
      </c>
      <c r="V6" s="16">
        <v>7.4305000000000003</v>
      </c>
      <c r="W6" s="16">
        <v>7.4306999999999999</v>
      </c>
      <c r="X6" s="16">
        <v>7.4398999999999997</v>
      </c>
      <c r="Y6" s="16">
        <v>7.4518000000000004</v>
      </c>
      <c r="Z6" s="16">
        <v>7.4591000000000003</v>
      </c>
      <c r="AA6" s="16">
        <v>7.4505999999999997</v>
      </c>
      <c r="AB6" s="16">
        <v>7.4560000000000004</v>
      </c>
      <c r="AC6" s="16">
        <v>7.4462000000000002</v>
      </c>
      <c r="AD6" s="16">
        <v>7.4473000000000003</v>
      </c>
      <c r="AE6" s="16">
        <v>7.4505999999999997</v>
      </c>
      <c r="AF6" s="16">
        <v>7.4436999999999998</v>
      </c>
      <c r="AG6" s="16">
        <v>7.4579000000000004</v>
      </c>
      <c r="AH6" s="16">
        <v>7.4547999999999996</v>
      </c>
      <c r="AI6" s="16">
        <v>7.4587000000000003</v>
      </c>
      <c r="AJ6" s="16">
        <v>7.4451999999999998</v>
      </c>
      <c r="AK6" s="16">
        <v>7.4386000000000001</v>
      </c>
      <c r="AL6" s="16">
        <v>7.4531999999999998</v>
      </c>
      <c r="AM6" s="16">
        <v>7.4661</v>
      </c>
      <c r="AN6" s="16">
        <v>7.4542000000000002</v>
      </c>
      <c r="AO6" s="16">
        <v>7.4370000000000003</v>
      </c>
    </row>
    <row r="7" spans="1:41">
      <c r="B7" t="s">
        <v>11</v>
      </c>
      <c r="C7" t="s">
        <v>93</v>
      </c>
      <c r="D7" t="s">
        <v>55</v>
      </c>
      <c r="E7" s="3" t="s">
        <v>102</v>
      </c>
      <c r="J7" s="16">
        <v>0.71384999999999998</v>
      </c>
      <c r="K7" s="16">
        <v>0.70101000000000002</v>
      </c>
      <c r="L7" s="16">
        <v>0.73765000000000003</v>
      </c>
      <c r="M7" s="16">
        <v>0.77998999999999996</v>
      </c>
      <c r="N7" s="16">
        <v>0.77590000000000003</v>
      </c>
      <c r="O7" s="16">
        <v>0.82879000000000003</v>
      </c>
      <c r="P7" s="16">
        <v>0.81379999999999997</v>
      </c>
      <c r="Q7" s="16">
        <v>0.69230000000000003</v>
      </c>
      <c r="R7" s="16">
        <v>0.67642999999999998</v>
      </c>
      <c r="S7" s="16">
        <v>0.65873999999999999</v>
      </c>
      <c r="T7" s="16">
        <v>0.60948000000000002</v>
      </c>
      <c r="U7" s="16">
        <v>0.62187000000000003</v>
      </c>
      <c r="V7" s="16">
        <v>0.62883</v>
      </c>
      <c r="W7" s="16">
        <v>0.69198999999999999</v>
      </c>
      <c r="X7" s="16">
        <v>0.67866000000000004</v>
      </c>
      <c r="Y7" s="16">
        <v>0.68379999999999996</v>
      </c>
      <c r="Z7" s="16">
        <v>0.68172999999999995</v>
      </c>
      <c r="AA7" s="16">
        <v>0.68433999999999995</v>
      </c>
      <c r="AB7" s="16">
        <v>0.79627999999999999</v>
      </c>
      <c r="AC7" s="16">
        <v>0.89093999999999995</v>
      </c>
      <c r="AD7" s="16">
        <v>0.85784000000000005</v>
      </c>
      <c r="AE7" s="16">
        <v>0.86787999999999998</v>
      </c>
      <c r="AF7" s="16">
        <v>0.81086999999999998</v>
      </c>
      <c r="AG7" s="16">
        <v>0.84926000000000001</v>
      </c>
      <c r="AH7" s="16">
        <v>0.80611999999999995</v>
      </c>
      <c r="AI7" s="16">
        <v>0.72584000000000004</v>
      </c>
      <c r="AJ7" s="16">
        <v>0.81947999999999999</v>
      </c>
      <c r="AK7" s="16">
        <v>0.87666999999999995</v>
      </c>
      <c r="AL7" s="16">
        <v>0.88471</v>
      </c>
      <c r="AM7" s="16">
        <v>0.87777000000000005</v>
      </c>
      <c r="AN7" s="16">
        <v>0.88970000000000005</v>
      </c>
      <c r="AO7" s="16">
        <v>0.85960000000000003</v>
      </c>
    </row>
    <row r="8" spans="1:41">
      <c r="B8" t="s">
        <v>12</v>
      </c>
      <c r="C8" t="s">
        <v>56</v>
      </c>
      <c r="D8" t="s">
        <v>57</v>
      </c>
      <c r="E8" s="3" t="s">
        <v>102</v>
      </c>
      <c r="J8" s="17" t="s">
        <v>122</v>
      </c>
      <c r="K8" s="17" t="s">
        <v>122</v>
      </c>
      <c r="L8" s="16">
        <v>0.34084999999999999</v>
      </c>
      <c r="M8" s="16">
        <v>4.1682499999999996</v>
      </c>
      <c r="N8" s="16">
        <v>7.0955199999999996</v>
      </c>
      <c r="O8" s="16">
        <v>6.7586899999999996</v>
      </c>
      <c r="P8" s="16">
        <v>6.8032399999999997</v>
      </c>
      <c r="Q8" s="16">
        <v>6.9573999999999998</v>
      </c>
      <c r="R8" s="16">
        <v>7.1403800000000004</v>
      </c>
      <c r="S8" s="16">
        <v>7.57531</v>
      </c>
      <c r="T8" s="16">
        <v>7.64316</v>
      </c>
      <c r="U8" s="16">
        <v>7.4820000000000002</v>
      </c>
      <c r="V8" s="16">
        <v>7.4130000000000003</v>
      </c>
      <c r="W8" s="16">
        <v>7.5688000000000004</v>
      </c>
      <c r="X8" s="16">
        <v>7.4966999999999997</v>
      </c>
      <c r="Y8" s="16">
        <v>7.4008000000000003</v>
      </c>
      <c r="Z8" s="16">
        <v>7.3247</v>
      </c>
      <c r="AA8" s="16">
        <v>7.3376000000000001</v>
      </c>
      <c r="AB8" s="16">
        <v>7.2239000000000004</v>
      </c>
      <c r="AC8" s="16">
        <v>7.34</v>
      </c>
      <c r="AD8" s="16">
        <v>7.2891000000000004</v>
      </c>
      <c r="AE8" s="16">
        <v>7.4390000000000001</v>
      </c>
      <c r="AF8" s="16">
        <v>7.5217000000000001</v>
      </c>
      <c r="AG8" s="16">
        <v>7.5785999999999998</v>
      </c>
      <c r="AH8" s="16">
        <v>7.6344000000000003</v>
      </c>
      <c r="AI8" s="16">
        <v>7.6136999999999997</v>
      </c>
      <c r="AJ8" s="16">
        <v>7.5332999999999997</v>
      </c>
      <c r="AK8" s="16">
        <v>7.4637000000000002</v>
      </c>
      <c r="AL8" s="16">
        <v>7.4181999999999997</v>
      </c>
      <c r="AM8" s="16">
        <v>7.4180000000000001</v>
      </c>
      <c r="AN8" s="16">
        <v>7.5384000000000002</v>
      </c>
      <c r="AO8" s="16">
        <v>7.5284000000000004</v>
      </c>
    </row>
    <row r="9" spans="1:41">
      <c r="B9" t="s">
        <v>13</v>
      </c>
      <c r="C9" t="s">
        <v>58</v>
      </c>
      <c r="D9" t="s">
        <v>59</v>
      </c>
      <c r="E9" s="3" t="s">
        <v>102</v>
      </c>
      <c r="J9" s="16">
        <v>130.52000000000001</v>
      </c>
      <c r="K9" s="16">
        <v>142.19999999999999</v>
      </c>
      <c r="L9" s="16">
        <v>172.78</v>
      </c>
      <c r="M9" s="16">
        <v>107.61</v>
      </c>
      <c r="N9" s="16">
        <v>125.03</v>
      </c>
      <c r="O9" s="16">
        <v>164.55</v>
      </c>
      <c r="P9" s="16">
        <v>193.76</v>
      </c>
      <c r="Q9" s="16">
        <v>211.65</v>
      </c>
      <c r="R9" s="16">
        <v>240.57</v>
      </c>
      <c r="S9" s="16">
        <v>252.77</v>
      </c>
      <c r="T9" s="16">
        <v>260.04000000000002</v>
      </c>
      <c r="U9" s="16">
        <v>256.58999999999997</v>
      </c>
      <c r="V9" s="16">
        <v>242.96</v>
      </c>
      <c r="W9" s="16">
        <v>253.62</v>
      </c>
      <c r="X9" s="16">
        <v>251.66</v>
      </c>
      <c r="Y9" s="16">
        <v>248.05</v>
      </c>
      <c r="Z9" s="16">
        <v>264.26</v>
      </c>
      <c r="AA9" s="16">
        <v>251.35</v>
      </c>
      <c r="AB9" s="16">
        <v>251.51</v>
      </c>
      <c r="AC9" s="16">
        <v>280.33</v>
      </c>
      <c r="AD9" s="16">
        <v>275.48</v>
      </c>
      <c r="AE9" s="16">
        <v>279.37</v>
      </c>
      <c r="AF9" s="16">
        <v>289.25</v>
      </c>
      <c r="AG9" s="16">
        <v>296.87</v>
      </c>
      <c r="AH9" s="16">
        <v>308.70999999999998</v>
      </c>
      <c r="AI9" s="16">
        <v>310</v>
      </c>
      <c r="AJ9" s="16">
        <v>311.44</v>
      </c>
      <c r="AK9" s="16">
        <v>309.19</v>
      </c>
      <c r="AL9" s="16">
        <v>318.89</v>
      </c>
      <c r="AM9" s="16">
        <v>325.3</v>
      </c>
      <c r="AN9" s="16">
        <v>351.25</v>
      </c>
      <c r="AO9" s="16">
        <v>358.52</v>
      </c>
    </row>
    <row r="10" spans="1:41">
      <c r="B10" t="s">
        <v>24</v>
      </c>
      <c r="C10" t="s">
        <v>78</v>
      </c>
      <c r="D10" t="s">
        <v>79</v>
      </c>
      <c r="E10" s="3" t="s">
        <v>102</v>
      </c>
      <c r="J10" s="16">
        <v>1.9618</v>
      </c>
      <c r="K10" s="16">
        <v>2.0169000000000001</v>
      </c>
      <c r="L10" s="16">
        <v>2.9748000000000001</v>
      </c>
      <c r="M10" s="16">
        <v>2.1221999999999999</v>
      </c>
      <c r="N10" s="16">
        <v>2.7014999999999998</v>
      </c>
      <c r="O10" s="16">
        <v>3.1705000000000001</v>
      </c>
      <c r="P10" s="16">
        <v>3.4222999999999999</v>
      </c>
      <c r="Q10" s="16">
        <v>3.7155</v>
      </c>
      <c r="R10" s="16">
        <v>3.9165000000000001</v>
      </c>
      <c r="S10" s="16">
        <v>4.2274000000000003</v>
      </c>
      <c r="T10" s="16">
        <v>4.0082000000000004</v>
      </c>
      <c r="U10" s="16">
        <v>3.6720999999999999</v>
      </c>
      <c r="V10" s="16">
        <v>3.8574000000000002</v>
      </c>
      <c r="W10" s="16">
        <v>4.3996000000000004</v>
      </c>
      <c r="X10" s="16">
        <v>4.5267999999999997</v>
      </c>
      <c r="Y10" s="16">
        <v>4.0229999999999997</v>
      </c>
      <c r="Z10" s="16">
        <v>3.8959000000000001</v>
      </c>
      <c r="AA10" s="16">
        <v>3.7837000000000001</v>
      </c>
      <c r="AB10" s="16">
        <v>3.5121000000000002</v>
      </c>
      <c r="AC10" s="16">
        <v>4.3276000000000003</v>
      </c>
      <c r="AD10" s="16">
        <v>3.9946999999999999</v>
      </c>
      <c r="AE10" s="16">
        <v>4.1205999999999996</v>
      </c>
      <c r="AF10" s="16">
        <v>4.1847000000000003</v>
      </c>
      <c r="AG10" s="16">
        <v>4.1974999999999998</v>
      </c>
      <c r="AH10" s="16">
        <v>4.1843000000000004</v>
      </c>
      <c r="AI10" s="16">
        <v>4.1840999999999999</v>
      </c>
      <c r="AJ10" s="16">
        <v>4.3632</v>
      </c>
      <c r="AK10" s="16">
        <v>4.2569999999999997</v>
      </c>
      <c r="AL10" s="16">
        <v>4.2614999999999998</v>
      </c>
      <c r="AM10" s="16">
        <v>4.2976000000000001</v>
      </c>
      <c r="AN10" s="16">
        <v>4.4429999999999996</v>
      </c>
      <c r="AO10" s="16">
        <v>4.5651999999999999</v>
      </c>
    </row>
    <row r="11" spans="1:41">
      <c r="B11" t="s">
        <v>25</v>
      </c>
      <c r="C11" t="s">
        <v>80</v>
      </c>
      <c r="D11" t="s">
        <v>81</v>
      </c>
      <c r="E11" s="3" t="s">
        <v>102</v>
      </c>
      <c r="J11" s="16">
        <v>4.5999999999999999E-3</v>
      </c>
      <c r="K11" s="16">
        <v>1.4500000000000001E-2</v>
      </c>
      <c r="L11" s="16">
        <v>6.7400000000000002E-2</v>
      </c>
      <c r="M11" s="16">
        <v>8.8599999999999998E-2</v>
      </c>
      <c r="N11" s="16">
        <v>0.19719999999999999</v>
      </c>
      <c r="O11" s="16">
        <v>0.26619999999999999</v>
      </c>
      <c r="P11" s="16">
        <v>0.39219999999999999</v>
      </c>
      <c r="Q11" s="16">
        <v>0.81079999999999997</v>
      </c>
      <c r="R11" s="16">
        <v>0.99850000000000005</v>
      </c>
      <c r="S11" s="16">
        <v>1.6345000000000001</v>
      </c>
      <c r="T11" s="16">
        <v>1.9922</v>
      </c>
      <c r="U11" s="16">
        <v>2.6004</v>
      </c>
      <c r="V11" s="16">
        <v>3.1269999999999998</v>
      </c>
      <c r="W11" s="16">
        <v>3.7551000000000001</v>
      </c>
      <c r="X11" s="16">
        <v>4.0510000000000002</v>
      </c>
      <c r="Y11" s="16">
        <v>3.6208999999999998</v>
      </c>
      <c r="Z11" s="16">
        <v>3.5257999999999998</v>
      </c>
      <c r="AA11" s="16">
        <v>3.3353000000000002</v>
      </c>
      <c r="AB11" s="16">
        <v>3.6825999999999999</v>
      </c>
      <c r="AC11" s="16">
        <v>4.2398999999999996</v>
      </c>
      <c r="AD11" s="16">
        <v>4.2122000000000002</v>
      </c>
      <c r="AE11" s="16">
        <v>4.2390999999999996</v>
      </c>
      <c r="AF11" s="16">
        <v>4.4592999999999998</v>
      </c>
      <c r="AG11" s="16">
        <v>4.4189999999999996</v>
      </c>
      <c r="AH11" s="16">
        <v>4.4436999999999998</v>
      </c>
      <c r="AI11" s="16">
        <v>4.4454000000000002</v>
      </c>
      <c r="AJ11" s="16">
        <v>4.4904000000000002</v>
      </c>
      <c r="AK11" s="16">
        <v>4.5688000000000004</v>
      </c>
      <c r="AL11" s="16">
        <v>4.6539999999999999</v>
      </c>
      <c r="AM11" s="16">
        <v>4.7453000000000003</v>
      </c>
      <c r="AN11" s="16">
        <v>4.8383000000000003</v>
      </c>
      <c r="AO11" s="16">
        <v>4.9215</v>
      </c>
    </row>
    <row r="12" spans="1:41">
      <c r="B12" t="s">
        <v>27</v>
      </c>
      <c r="C12" t="s">
        <v>95</v>
      </c>
      <c r="D12" t="s">
        <v>84</v>
      </c>
      <c r="E12" s="3" t="s">
        <v>102</v>
      </c>
      <c r="J12" s="16">
        <v>7.5205000000000002</v>
      </c>
      <c r="K12" s="16">
        <v>7.4793000000000003</v>
      </c>
      <c r="L12" s="16">
        <v>7.5328999999999997</v>
      </c>
      <c r="M12" s="16">
        <v>9.1214999999999993</v>
      </c>
      <c r="N12" s="16">
        <v>9.1631</v>
      </c>
      <c r="O12" s="16">
        <v>9.3318999999999992</v>
      </c>
      <c r="P12" s="16">
        <v>8.5146999999999995</v>
      </c>
      <c r="Q12" s="16">
        <v>8.6511999999999993</v>
      </c>
      <c r="R12" s="16">
        <v>8.9159000000000006</v>
      </c>
      <c r="S12" s="16">
        <v>8.8074999999999992</v>
      </c>
      <c r="T12" s="16">
        <v>8.4451999999999998</v>
      </c>
      <c r="U12" s="16">
        <v>9.2551000000000005</v>
      </c>
      <c r="V12" s="16">
        <v>9.1610999999999994</v>
      </c>
      <c r="W12" s="16">
        <v>9.1242000000000001</v>
      </c>
      <c r="X12" s="16">
        <v>9.1242999999999999</v>
      </c>
      <c r="Y12" s="16">
        <v>9.2821999999999996</v>
      </c>
      <c r="Z12" s="16">
        <v>9.2544000000000004</v>
      </c>
      <c r="AA12" s="16">
        <v>9.2500999999999998</v>
      </c>
      <c r="AB12" s="16">
        <v>9.6151999999999997</v>
      </c>
      <c r="AC12" s="16">
        <v>10.6191</v>
      </c>
      <c r="AD12" s="16">
        <v>9.5373000000000001</v>
      </c>
      <c r="AE12" s="16">
        <v>9.0297999999999998</v>
      </c>
      <c r="AF12" s="16">
        <v>8.7041000000000004</v>
      </c>
      <c r="AG12" s="16">
        <v>8.6515000000000004</v>
      </c>
      <c r="AH12" s="16">
        <v>9.0984999999999996</v>
      </c>
      <c r="AI12" s="16">
        <v>9.3535000000000004</v>
      </c>
      <c r="AJ12" s="16">
        <v>9.4688999999999997</v>
      </c>
      <c r="AK12" s="16">
        <v>9.6350999999999996</v>
      </c>
      <c r="AL12" s="16">
        <v>10.2583</v>
      </c>
      <c r="AM12" s="16">
        <v>10.5891</v>
      </c>
      <c r="AN12" s="16">
        <v>10.4848</v>
      </c>
      <c r="AO12" s="16">
        <v>10.1465</v>
      </c>
    </row>
    <row r="13" spans="1:41">
      <c r="E13" s="3"/>
    </row>
    <row r="14" spans="1:41">
      <c r="A14" t="s">
        <v>121</v>
      </c>
    </row>
    <row r="16" spans="1:41">
      <c r="A1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LC_per_USD</vt:lpstr>
      <vt:lpstr>LC_per_EUR-EU_Member_States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ILICIC-KOMOROWSKA Joanna</dc:creator>
  <cp:lastModifiedBy>HODDOON Amaani</cp:lastModifiedBy>
  <dcterms:created xsi:type="dcterms:W3CDTF">2016-11-10T11:00:41Z</dcterms:created>
  <dcterms:modified xsi:type="dcterms:W3CDTF">2022-06-02T15:50:53Z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ookId">
    <vt:lpwstr>f64a67e6-cd65-489f-b44f-b2cc4795644f</vt:lpwstr>
  </property>
</Properties>
</file>