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F49A54D0-3951-47C1-9BDC-A5DFD82CD70F}" xr6:coauthVersionLast="47" xr6:coauthVersionMax="47" xr10:uidLastSave="{00000000-0000-0000-0000-000000000000}"/>
  <bookViews>
    <workbookView xWindow="-120" yWindow="-120" windowWidth="29040" windowHeight="15720" tabRatio="677" xr2:uid="{00000000-000D-0000-FFFF-FFFF00000000}"/>
  </bookViews>
  <sheets>
    <sheet name="coverage" sheetId="15" r:id="rId1"/>
    <sheet name="diagram-Total" sheetId="29" r:id="rId2"/>
    <sheet name="diagram-Domestic&amp;imports" sheetId="27" r:id="rId3"/>
    <sheet name="measures" sheetId="18" r:id="rId4"/>
    <sheet name="area_activities" sheetId="19" r:id="rId5"/>
    <sheet name="structure-TTL" sheetId="20" r:id="rId6"/>
    <sheet name="structure-DOM-IMP" sheetId="21" r:id="rId7"/>
    <sheet name="LeontiefT" sheetId="23" r:id="rId8"/>
    <sheet name="LeontiefD" sheetId="24" r:id="rId9"/>
    <sheet name="ICEshare" sheetId="25" r:id="rId10"/>
  </sheets>
  <definedNames>
    <definedName name="_xlnm._FilterDatabase" localSheetId="9" hidden="1">ICEshare!$B$5:$D$55</definedName>
    <definedName name="_xlnm._FilterDatabase" localSheetId="8" hidden="1">LeontiefD!$B$5:$H$2413</definedName>
    <definedName name="_xlnm._FilterDatabase" localSheetId="7" hidden="1">LeontiefT!$B$5:$H$2413</definedName>
    <definedName name="_xlnm._FilterDatabase" localSheetId="3" hidden="1">measures!$B$5:$E$2347</definedName>
    <definedName name="_xlnm._FilterDatabase" localSheetId="6" hidden="1">'structure-DOM-IMP'!$B$5:$I$2421</definedName>
    <definedName name="_xlnm._FilterDatabase" localSheetId="5" hidden="1">'structure-TTL'!$B$5:$H$2423</definedName>
    <definedName name="_xlnm.Print_Area" localSheetId="4">area_activities!$B$3:$J$75</definedName>
    <definedName name="_xlnm.Print_Area" localSheetId="9">ICEshare!$B$1:$G$4</definedName>
    <definedName name="_xlnm.Print_Area" localSheetId="8">LeontiefD!$B$1:$G$56</definedName>
    <definedName name="_xlnm.Print_Area" localSheetId="7">LeontiefT!$B$1:$G$55</definedName>
    <definedName name="_xlnm.Print_Area" localSheetId="3">measures!$B$3:$E$10</definedName>
    <definedName name="_xlnm.Print_Area" localSheetId="6">'structure-DOM-IMP'!$B$1:$H$87</definedName>
    <definedName name="_xlnm.Print_Area" localSheetId="5">'structure-TTL'!$B$1:$G$55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 i="27" l="1"/>
  <c r="C38" i="27" s="1"/>
  <c r="C39" i="27" s="1"/>
  <c r="C40" i="27" s="1"/>
  <c r="C41" i="27" s="1"/>
  <c r="C42" i="27" s="1"/>
  <c r="C43" i="27" s="1"/>
  <c r="C11" i="27"/>
  <c r="C13" i="27" s="1"/>
  <c r="C14" i="27" s="1"/>
  <c r="C15" i="27" s="1"/>
  <c r="C16" i="27" s="1"/>
  <c r="C17" i="27" s="1"/>
  <c r="C18" i="27" s="1"/>
  <c r="C40" i="29"/>
  <c r="C41" i="29" s="1"/>
  <c r="C42" i="29" s="1"/>
  <c r="C43" i="29" s="1"/>
  <c r="C44" i="29" s="1"/>
  <c r="C45" i="29" s="1"/>
  <c r="C46" i="29" s="1"/>
  <c r="C47" i="29" s="1"/>
  <c r="C48" i="29" s="1"/>
  <c r="C11" i="29"/>
  <c r="C12" i="29" s="1"/>
  <c r="C13" i="29" s="1"/>
  <c r="C14" i="29" s="1"/>
  <c r="C15" i="29" s="1"/>
  <c r="C16" i="29" s="1"/>
  <c r="C17" i="29" s="1"/>
  <c r="C18" i="29" s="1"/>
  <c r="C19" i="29" s="1"/>
  <c r="E24" i="20"/>
  <c r="E23" i="20"/>
  <c r="E13" i="20"/>
  <c r="E12" i="20"/>
  <c r="E11" i="20"/>
  <c r="E10" i="20"/>
  <c r="E9" i="20"/>
  <c r="E8" i="20"/>
  <c r="E7" i="20"/>
  <c r="E6" i="20"/>
</calcChain>
</file>

<file path=xl/sharedStrings.xml><?xml version="1.0" encoding="utf-8"?>
<sst xmlns="http://schemas.openxmlformats.org/spreadsheetml/2006/main" count="2470" uniqueCount="743">
  <si>
    <t>Canada</t>
  </si>
  <si>
    <t>France</t>
  </si>
  <si>
    <t>Costa Rica</t>
  </si>
  <si>
    <t>Luxembourg</t>
  </si>
  <si>
    <t>Portugal</t>
  </si>
  <si>
    <t>Code</t>
  </si>
  <si>
    <t>Food products, beverages and tobacco</t>
  </si>
  <si>
    <t>Wood and products of wood and cork</t>
  </si>
  <si>
    <t>Other non-metallic mineral products</t>
  </si>
  <si>
    <t>Basic metals</t>
  </si>
  <si>
    <t>Fabricated metal products</t>
  </si>
  <si>
    <t xml:space="preserve">Machinery and equipment, nec </t>
  </si>
  <si>
    <t>Motor vehicles, trailers and semi-trailers</t>
  </si>
  <si>
    <t>Other transport equipment</t>
  </si>
  <si>
    <t>Construction</t>
  </si>
  <si>
    <t>Real estate activities</t>
  </si>
  <si>
    <t>Education</t>
  </si>
  <si>
    <t>NPISH</t>
  </si>
  <si>
    <t>GGFC</t>
  </si>
  <si>
    <t>GFCF</t>
  </si>
  <si>
    <t>INVNT</t>
  </si>
  <si>
    <t>HFCE</t>
  </si>
  <si>
    <t>Output at basic prices</t>
  </si>
  <si>
    <t>ARG</t>
  </si>
  <si>
    <t>AUS</t>
  </si>
  <si>
    <t>AUT</t>
  </si>
  <si>
    <t>BEL</t>
  </si>
  <si>
    <t>BRA</t>
  </si>
  <si>
    <t>BRN</t>
  </si>
  <si>
    <t>BGR</t>
  </si>
  <si>
    <t>KHM</t>
  </si>
  <si>
    <t>CAN</t>
  </si>
  <si>
    <t>CHL</t>
  </si>
  <si>
    <t>TWN</t>
  </si>
  <si>
    <t>COL</t>
  </si>
  <si>
    <t>CRI</t>
  </si>
  <si>
    <t>HRV</t>
  </si>
  <si>
    <t>CYP</t>
  </si>
  <si>
    <t>CZE</t>
  </si>
  <si>
    <t>DNK</t>
  </si>
  <si>
    <t>EST</t>
  </si>
  <si>
    <t>FIN</t>
  </si>
  <si>
    <t>FRA</t>
  </si>
  <si>
    <t>DEU</t>
  </si>
  <si>
    <t>GRC</t>
  </si>
  <si>
    <t>HKG</t>
  </si>
  <si>
    <t>HUN</t>
  </si>
  <si>
    <t>ISL</t>
  </si>
  <si>
    <t>IND</t>
  </si>
  <si>
    <t>IDN</t>
  </si>
  <si>
    <t>IRL</t>
  </si>
  <si>
    <t>ISR</t>
  </si>
  <si>
    <t>ITA</t>
  </si>
  <si>
    <t>JPN</t>
  </si>
  <si>
    <t>KOR</t>
  </si>
  <si>
    <t>LVA</t>
  </si>
  <si>
    <t>LTU</t>
  </si>
  <si>
    <t>LUX</t>
  </si>
  <si>
    <t>MYS</t>
  </si>
  <si>
    <t>MLT</t>
  </si>
  <si>
    <t>MAR</t>
  </si>
  <si>
    <t>NLD</t>
  </si>
  <si>
    <t>NZL</t>
  </si>
  <si>
    <t>NOR</t>
  </si>
  <si>
    <t>PER</t>
  </si>
  <si>
    <t>PHL</t>
  </si>
  <si>
    <t>POL</t>
  </si>
  <si>
    <t>PRT</t>
  </si>
  <si>
    <t>RUS</t>
  </si>
  <si>
    <t>SAU</t>
  </si>
  <si>
    <t>SGP</t>
  </si>
  <si>
    <t>SVK</t>
  </si>
  <si>
    <t>SVN</t>
  </si>
  <si>
    <t>ZAF</t>
  </si>
  <si>
    <t>ESP</t>
  </si>
  <si>
    <t>SWE</t>
  </si>
  <si>
    <t>CHE</t>
  </si>
  <si>
    <t>THA</t>
  </si>
  <si>
    <t>TUN</t>
  </si>
  <si>
    <t>TUR</t>
  </si>
  <si>
    <t>GBR</t>
  </si>
  <si>
    <t>USA</t>
  </si>
  <si>
    <t>VNM</t>
  </si>
  <si>
    <t>ROU</t>
  </si>
  <si>
    <t>MEX</t>
  </si>
  <si>
    <t>CHN</t>
  </si>
  <si>
    <t>Notes:</t>
  </si>
  <si>
    <t>KAZ</t>
  </si>
  <si>
    <t>10, 11, 12</t>
  </si>
  <si>
    <t>13, 14, 15</t>
  </si>
  <si>
    <t>Paper products and printing</t>
  </si>
  <si>
    <t>17, 18</t>
  </si>
  <si>
    <t>Coke and refined petroleum products</t>
  </si>
  <si>
    <t>31, 32, 33</t>
  </si>
  <si>
    <t>41, 42, 43</t>
  </si>
  <si>
    <t>Wholesale and retail trade; repair of motor vehicles</t>
  </si>
  <si>
    <t>45, 46, 47</t>
  </si>
  <si>
    <t>55, 56</t>
  </si>
  <si>
    <t>Publishing, audiovisual and broadcasting activities</t>
  </si>
  <si>
    <t>58, 59, 60</t>
  </si>
  <si>
    <t>Telecommunications</t>
  </si>
  <si>
    <t>IT and other information services</t>
  </si>
  <si>
    <t>62, 63</t>
  </si>
  <si>
    <t>Financial and insurance activities</t>
  </si>
  <si>
    <t>64, 65, 66</t>
  </si>
  <si>
    <t>86, 87, 88</t>
  </si>
  <si>
    <t>97, 98</t>
  </si>
  <si>
    <t>VALU</t>
  </si>
  <si>
    <t>OUTPUT</t>
  </si>
  <si>
    <t>Value added at basic prices</t>
  </si>
  <si>
    <t>TOTAL</t>
  </si>
  <si>
    <t>Mining support service activities</t>
  </si>
  <si>
    <t>Electrical equipment</t>
  </si>
  <si>
    <t>TTL</t>
  </si>
  <si>
    <t>Total</t>
  </si>
  <si>
    <t>DOMIMP</t>
  </si>
  <si>
    <t>Domestic output and imports</t>
  </si>
  <si>
    <t>LEONTFT</t>
  </si>
  <si>
    <t>LEONTFD</t>
  </si>
  <si>
    <t>Row Name en</t>
  </si>
  <si>
    <t>Column Name en</t>
  </si>
  <si>
    <t>Services de soutien aux industries extractives</t>
  </si>
  <si>
    <t>Cokéfaction et raffinage</t>
  </si>
  <si>
    <t>Rubber and plastics products</t>
  </si>
  <si>
    <t>Autres produits minéraux non métalliques</t>
  </si>
  <si>
    <t>Hébergement et restauration</t>
  </si>
  <si>
    <t>Télécommunications</t>
  </si>
  <si>
    <t>Public administration and defence; compulsory social security</t>
  </si>
  <si>
    <t>Administration publique et défense; sécurité sociale obligatoire</t>
  </si>
  <si>
    <t>Enseignement</t>
  </si>
  <si>
    <t>Santé humaine et action sociale</t>
  </si>
  <si>
    <t>Dépenses des ménages</t>
  </si>
  <si>
    <t>TXS_INT_FNL</t>
  </si>
  <si>
    <t xml:space="preserve">Taxes less subsidies on intermediate and final products (paid in domestic agencies, includes duty on imported products) </t>
  </si>
  <si>
    <t>Impôts nets des subventions sur les produits intermédiaires et finals (réglés dans l'économie locale, y compris les droits sur les produits importés)</t>
  </si>
  <si>
    <t>Final consumption expenditure of non-profit institutions serving households</t>
  </si>
  <si>
    <t>Dépenses des institutions à but non lucratif</t>
  </si>
  <si>
    <t>TTL_INT_FNL</t>
  </si>
  <si>
    <t>Total intermediate consumption at purchasers’ prices</t>
  </si>
  <si>
    <t>Total de la consommation intermédiaire aux prix d'achat</t>
  </si>
  <si>
    <t>Final consumption expenditure of general government</t>
  </si>
  <si>
    <t>Dépenses gouvernementales</t>
  </si>
  <si>
    <t>Valeur ajoutée au prix de base</t>
  </si>
  <si>
    <t>Gross Fixed Capital Formation</t>
  </si>
  <si>
    <t>Formation brute de capital fixe</t>
  </si>
  <si>
    <t>Variations de stocks</t>
  </si>
  <si>
    <t>Dépenses directes à l'étranger des résidents (importations)</t>
  </si>
  <si>
    <t>CONS_NONRES</t>
  </si>
  <si>
    <t>Direct purchases by non-residents (exports)</t>
  </si>
  <si>
    <t>Dépenses directes des non résidents (exportations)</t>
  </si>
  <si>
    <t>Production au prix de base</t>
  </si>
  <si>
    <t>EXPO</t>
  </si>
  <si>
    <t>Exportations (transfrontalières)</t>
  </si>
  <si>
    <t>IMPO</t>
  </si>
  <si>
    <t>Imports (cross border)</t>
  </si>
  <si>
    <t>Importations (transfrontalières)</t>
  </si>
  <si>
    <t>Domestic</t>
  </si>
  <si>
    <t>Import</t>
  </si>
  <si>
    <t>MMR</t>
  </si>
  <si>
    <t>LAO</t>
  </si>
  <si>
    <t>Agriculture, hunting, forestry</t>
  </si>
  <si>
    <t>Fishing and aquaculture</t>
  </si>
  <si>
    <t>Mining and quarrying, energy producing products</t>
  </si>
  <si>
    <t>Mining and quarrying, non-energy producing products</t>
  </si>
  <si>
    <t>Textiles, textile products, leather and footwear</t>
  </si>
  <si>
    <t>Chemical and chemical products</t>
  </si>
  <si>
    <t>Pharmaceuticals, medicinal chemical and botanical products</t>
  </si>
  <si>
    <t>Computer, electronic and optical equipment</t>
  </si>
  <si>
    <t>Manufacturing nec; repair and installation of machinery and equipment</t>
  </si>
  <si>
    <t>Electricity, gas, steam and air conditioning supply</t>
  </si>
  <si>
    <t>Water supply; sewerage, waste management and remediation activities</t>
  </si>
  <si>
    <t>Land transport and transport via pipelines</t>
  </si>
  <si>
    <t>Water transport</t>
  </si>
  <si>
    <t>Air transport</t>
  </si>
  <si>
    <t>Warehousing and support activities for transportation</t>
  </si>
  <si>
    <t>Postal and courier activities</t>
  </si>
  <si>
    <t>Accommodation and food service activities</t>
  </si>
  <si>
    <t>Professional, scientific and technical activities</t>
  </si>
  <si>
    <t>Administrative and support services</t>
  </si>
  <si>
    <t>Human health and social work activities</t>
  </si>
  <si>
    <t>Arts, entertainment and recreation</t>
  </si>
  <si>
    <t>Other service activities</t>
  </si>
  <si>
    <t>Activities of households as employers; undifferentiated goods- and services-producing activities of households for own use</t>
  </si>
  <si>
    <t>36, 37, 38, 39</t>
  </si>
  <si>
    <t>69 to 75</t>
  </si>
  <si>
    <t>77 to 82</t>
  </si>
  <si>
    <t>90, 91, 92, 93</t>
  </si>
  <si>
    <t>94,95, 96</t>
  </si>
  <si>
    <t>Pêche et aquaculture</t>
  </si>
  <si>
    <t>Industrie chimique</t>
  </si>
  <si>
    <t>Industrie automobile</t>
  </si>
  <si>
    <t>Agriculture, chasse et sylviculture</t>
  </si>
  <si>
    <t>Extraction de matières premières énergétiques</t>
  </si>
  <si>
    <t>Extraction de matières premières non énergétiques</t>
  </si>
  <si>
    <t>Industries alimentaires, boissons, tabac</t>
  </si>
  <si>
    <t>Textiles, habillement, cuir et chaussures</t>
  </si>
  <si>
    <t>Bois, articles en bois et en liège</t>
  </si>
  <si>
    <t>Papier, carton ; imprimerie et reproduction d'enregistrements</t>
  </si>
  <si>
    <t>Industrie pharmaceutique, produits médicinaux chimiques et botaniques</t>
  </si>
  <si>
    <t>Caoutchouc et matières plastiques</t>
  </si>
  <si>
    <t>Industrie métallurgique</t>
  </si>
  <si>
    <t>Ouvrages en métaux</t>
  </si>
  <si>
    <t>Fabrication de produits informatiques, électroniques et optiques</t>
  </si>
  <si>
    <t>Fabrication d'équipements électriques</t>
  </si>
  <si>
    <t>Fabrication de machines et équipements n.c.a.</t>
  </si>
  <si>
    <t>Fabrication d'autres matériels de transport</t>
  </si>
  <si>
    <t>Fabrication de meubles, autres industries manufacturières ; Réparation et installation de machines et d'équipement</t>
  </si>
  <si>
    <t>Distribution d'électricité, de gaz, de vapeur d'eau et d'air conditionné</t>
  </si>
  <si>
    <t>Eau, assainissement, gestion des déchets et dépollution</t>
  </si>
  <si>
    <t>Commerce ; réparation d'automobiles et de motocycles</t>
  </si>
  <si>
    <t>Transports terrestres et par conduites</t>
  </si>
  <si>
    <t>Transports fluviaux et maritimes</t>
  </si>
  <si>
    <t>Transports aériens</t>
  </si>
  <si>
    <t>Entreposage et services auxiliaires des transports</t>
  </si>
  <si>
    <t>Activités de poste et de courrier</t>
  </si>
  <si>
    <t>Activités d'édition, audiovisuelles et de diffusion</t>
  </si>
  <si>
    <t>Activités informatiques et autres services d'information</t>
  </si>
  <si>
    <t>Services financiers et assurance</t>
  </si>
  <si>
    <t>Immobilier</t>
  </si>
  <si>
    <t>Activités professionnelles, scientifiques et techniques</t>
  </si>
  <si>
    <t>Services administratifs et de soutien</t>
  </si>
  <si>
    <t>Activités artistiques, récréatives et de loisirs</t>
  </si>
  <si>
    <t>Autres activités de services</t>
  </si>
  <si>
    <t>Activités des ménages en tant qu'employeurs ; activités indifférenciées en tant que producteurs de biens et services pour usage propre</t>
  </si>
  <si>
    <t>IOTs web page:</t>
  </si>
  <si>
    <t>stan.contact@oecd.org</t>
  </si>
  <si>
    <t>Production intérieure (domestique) et importations</t>
  </si>
  <si>
    <t>Matrice inverse de Léontief: Totale</t>
  </si>
  <si>
    <t>Matrice inverse de Léontief: Intérieure</t>
  </si>
  <si>
    <t>Leontief inverse matrix: Total</t>
  </si>
  <si>
    <t>Leontief inverse matrix: Domestic</t>
  </si>
  <si>
    <t>OECD countries / Pays OCDE</t>
  </si>
  <si>
    <t>Australia / Australie</t>
  </si>
  <si>
    <t>Austria / Autriche</t>
  </si>
  <si>
    <t>Belgium / Belgique</t>
  </si>
  <si>
    <t>Chile / Chili</t>
  </si>
  <si>
    <t>Colombia / Colombie</t>
  </si>
  <si>
    <t>Denmark / Danemark</t>
  </si>
  <si>
    <t>Estonia / Estonie</t>
  </si>
  <si>
    <t>Finland / Finlande</t>
  </si>
  <si>
    <t>Germany / Allemagne</t>
  </si>
  <si>
    <t>Greece / Grèce</t>
  </si>
  <si>
    <t>Hungary / Hongrie</t>
  </si>
  <si>
    <t>Iceland / Islande</t>
  </si>
  <si>
    <t>Ireland / Irelande</t>
  </si>
  <si>
    <t>Israel / Israël (1)</t>
  </si>
  <si>
    <t>Italy / Italie</t>
  </si>
  <si>
    <t>Japan / Japon</t>
  </si>
  <si>
    <t>Korea / Corée</t>
  </si>
  <si>
    <t>Latvia / Lettonie</t>
  </si>
  <si>
    <t>Lithuania / Lituanie</t>
  </si>
  <si>
    <t>Mexico / Mexique</t>
  </si>
  <si>
    <t>Netherlands / Pays-Bas</t>
  </si>
  <si>
    <t>New Zealand / Nouvelle-Zélande</t>
  </si>
  <si>
    <t>Norway / Norvège</t>
  </si>
  <si>
    <t>Poland / Pologne</t>
  </si>
  <si>
    <t>Slovak Republic / République slovaque</t>
  </si>
  <si>
    <t>Slovenia / Slovénie</t>
  </si>
  <si>
    <t>Spain / Espagne</t>
  </si>
  <si>
    <t>Sweden / Suède</t>
  </si>
  <si>
    <t>Switzerland / Suisse</t>
  </si>
  <si>
    <t>Türkiye</t>
  </si>
  <si>
    <t>United Kingdom / Royaume-Uni</t>
  </si>
  <si>
    <t>United States / États-Unis</t>
  </si>
  <si>
    <t>Argentina / Argentine</t>
  </si>
  <si>
    <t>Brazil / Brésil</t>
  </si>
  <si>
    <t>Bulgaria / Bulgarie</t>
  </si>
  <si>
    <t>Cambodia / Cambodge</t>
  </si>
  <si>
    <t>Croatia / Croatie</t>
  </si>
  <si>
    <t>India / Inde</t>
  </si>
  <si>
    <t>Indonesia / Indonésie</t>
  </si>
  <si>
    <t>Malaysia / Malaisie</t>
  </si>
  <si>
    <t>Malta / Malte</t>
  </si>
  <si>
    <t>Morocco / Maroc</t>
  </si>
  <si>
    <t>Romania / Roumanie</t>
  </si>
  <si>
    <t>Russian Federation / Russie</t>
  </si>
  <si>
    <t>Singapore / Singapour</t>
  </si>
  <si>
    <t>South Africa / Afrique du Sud</t>
  </si>
  <si>
    <t>Chinese Taipei / Taipei chinois</t>
  </si>
  <si>
    <t>Thailand / Thaïlande</t>
  </si>
  <si>
    <t>Tunisia / Tunisie</t>
  </si>
  <si>
    <t>Bangladesh / Bengladesh</t>
  </si>
  <si>
    <t>Belarus / Biélorussie</t>
  </si>
  <si>
    <t>Brunei Darussalam / Brunei Darussalam</t>
  </si>
  <si>
    <t>Cameroon / Cameroun</t>
  </si>
  <si>
    <t>China (People's Republic of) / Chine (Rép. populaire de)</t>
  </si>
  <si>
    <t>Côte d'Ivoire / Côte d'Ivoire</t>
  </si>
  <si>
    <t>Egypt / Egypte</t>
  </si>
  <si>
    <t>Hong Kong, China / Hong Kong (Chine)</t>
  </si>
  <si>
    <t>Jordan / Jordanie</t>
  </si>
  <si>
    <t>Kazakhstan / Kazakhstan</t>
  </si>
  <si>
    <t>Lao (People's Democratic Rep.) / Lao (Rép. démocratique populaire)</t>
  </si>
  <si>
    <t>Myanmar / Myanmar</t>
  </si>
  <si>
    <t>Nigeria / Nigéria</t>
  </si>
  <si>
    <t>Pakistan / Pakistan</t>
  </si>
  <si>
    <t>Peru / Péru</t>
  </si>
  <si>
    <t>Philippines / Philippines</t>
  </si>
  <si>
    <t>Saudi Arabia / Arabie saoudite</t>
  </si>
  <si>
    <t>Senegal / Sénégal</t>
  </si>
  <si>
    <t>Ukraine / Ukraine</t>
  </si>
  <si>
    <t>Viet Nam / Viet Nam</t>
  </si>
  <si>
    <t>BGD</t>
  </si>
  <si>
    <t>BLR</t>
  </si>
  <si>
    <t>CMR</t>
  </si>
  <si>
    <t>CIV</t>
  </si>
  <si>
    <t>EGY</t>
  </si>
  <si>
    <t>JOR</t>
  </si>
  <si>
    <t>NGA</t>
  </si>
  <si>
    <t>PAK</t>
  </si>
  <si>
    <t>SEN</t>
  </si>
  <si>
    <t>UKR</t>
  </si>
  <si>
    <t>A03</t>
  </si>
  <si>
    <t>B09</t>
  </si>
  <si>
    <t>C10T12</t>
  </si>
  <si>
    <t>C13T15</t>
  </si>
  <si>
    <t>C16</t>
  </si>
  <si>
    <t>C17_18</t>
  </si>
  <si>
    <t>C19</t>
  </si>
  <si>
    <t>C20</t>
  </si>
  <si>
    <t>C21</t>
  </si>
  <si>
    <t>C22</t>
  </si>
  <si>
    <t>C23</t>
  </si>
  <si>
    <t>C25</t>
  </si>
  <si>
    <t>C26</t>
  </si>
  <si>
    <t>C27</t>
  </si>
  <si>
    <t>C28</t>
  </si>
  <si>
    <t>C29</t>
  </si>
  <si>
    <t>C31T33</t>
  </si>
  <si>
    <t>D</t>
  </si>
  <si>
    <t>E</t>
  </si>
  <si>
    <t>F</t>
  </si>
  <si>
    <t>G</t>
  </si>
  <si>
    <t>H49</t>
  </si>
  <si>
    <t>H50</t>
  </si>
  <si>
    <t>H51</t>
  </si>
  <si>
    <t>H52</t>
  </si>
  <si>
    <t>H53</t>
  </si>
  <si>
    <t>I</t>
  </si>
  <si>
    <t>J58T60</t>
  </si>
  <si>
    <t>J61</t>
  </si>
  <si>
    <t>J62_63</t>
  </si>
  <si>
    <t>K</t>
  </si>
  <si>
    <t>L</t>
  </si>
  <si>
    <t>M</t>
  </si>
  <si>
    <t>N</t>
  </si>
  <si>
    <t>O</t>
  </si>
  <si>
    <t>P</t>
  </si>
  <si>
    <t>Q</t>
  </si>
  <si>
    <t>R</t>
  </si>
  <si>
    <t>S</t>
  </si>
  <si>
    <t>T</t>
  </si>
  <si>
    <t>ISIC Rev.4 / CITI Rév.4</t>
  </si>
  <si>
    <t>Produits alimentaires, boissons et tabac</t>
  </si>
  <si>
    <t>Industrie du textile, de l'habillement, du cuir et de la chaussure</t>
  </si>
  <si>
    <t>Production de bois, fabrication d'articles en bois et en liège</t>
  </si>
  <si>
    <t>Industrie du papier, du carton ; imprimerie et reproduction d'enregistrements</t>
  </si>
  <si>
    <t>Industrie pharmaceutique</t>
  </si>
  <si>
    <t>Fabrication de produits métalliques</t>
  </si>
  <si>
    <t>Produits informatiques, appareils électroniques et optiques</t>
  </si>
  <si>
    <t>Équipements électriques</t>
  </si>
  <si>
    <t>Machines et équipements n.c.a.</t>
  </si>
  <si>
    <t>Autres matériels de transport</t>
  </si>
  <si>
    <t>Autres activités de fabrication; réparation et installation de machines et d'équipements</t>
  </si>
  <si>
    <t>Electricité, gaz, vapeur et air conditionné</t>
  </si>
  <si>
    <t>Eau; assainissement, gestion des déchets et dépollution</t>
  </si>
  <si>
    <t>Commerce de gros et de détail; entretien et réparation de véhicules</t>
  </si>
  <si>
    <t>Édition, production audiovisuelle, programmation et diffusion</t>
  </si>
  <si>
    <t>Programmation, services informatiques et autres services d'information</t>
  </si>
  <si>
    <t>Services financiers et assurances</t>
  </si>
  <si>
    <t>Services immobiliers</t>
  </si>
  <si>
    <t>Activités spécialisées, scientifiques et techniques</t>
  </si>
  <si>
    <t>Activités de services administratifs et de soutien</t>
  </si>
  <si>
    <t>Arts, spectacles et activités récréatives</t>
  </si>
  <si>
    <t>Activités des ménages en tant qu'employeurs ; activités indifférenciées des ménages producteurs pour usage propre</t>
  </si>
  <si>
    <t>home</t>
  </si>
  <si>
    <t>(1). The statistical data for Israel are supplied by and under the responsibility of the relevant Israeli authorities or third party. The use of such data by the OECD is without prejudice to the status of the Golan Heights, East Jerusalem and Israeli settlements in theWest Bank under the terms of international law.
Les données statistiques sont fournies par et sous la responsabilité des autorités israéliennes ou d’un tiers compétents. L’utilisation de ces données par l’OCDE est sans préjudice du statut des hauteurs du Golan, de Jérusalem Est et des colonies de peuplement israéliennes en Cisjordanie aux termes du droit international.</t>
  </si>
  <si>
    <t>Branches d'activité</t>
  </si>
  <si>
    <t>Economic activities</t>
  </si>
  <si>
    <t>TTL_A03</t>
  </si>
  <si>
    <t>TTL_B09</t>
  </si>
  <si>
    <t>TTL_C10T12</t>
  </si>
  <si>
    <t>TTL_C13T15</t>
  </si>
  <si>
    <t>TTL_C16</t>
  </si>
  <si>
    <t>TTL_C17_18</t>
  </si>
  <si>
    <t>TTL_C19</t>
  </si>
  <si>
    <t>TTL_C20</t>
  </si>
  <si>
    <t>TTL_C21</t>
  </si>
  <si>
    <t>TTL_C22</t>
  </si>
  <si>
    <t>TTL_C23</t>
  </si>
  <si>
    <t>TTL_C25</t>
  </si>
  <si>
    <t>TTL_C26</t>
  </si>
  <si>
    <t>TTL_C27</t>
  </si>
  <si>
    <t>TTL_C28</t>
  </si>
  <si>
    <t>TTL_C29</t>
  </si>
  <si>
    <t>TTL_C31T33</t>
  </si>
  <si>
    <t>TTL_D</t>
  </si>
  <si>
    <t>TTL_E</t>
  </si>
  <si>
    <t>TTL_F</t>
  </si>
  <si>
    <t>TTL_G</t>
  </si>
  <si>
    <t>TTL_H49</t>
  </si>
  <si>
    <t>TTL_H50</t>
  </si>
  <si>
    <t>TTL_H51</t>
  </si>
  <si>
    <t>TTL_H52</t>
  </si>
  <si>
    <t>TTL_H53</t>
  </si>
  <si>
    <t>TTL_I</t>
  </si>
  <si>
    <t>TTL_J58T60</t>
  </si>
  <si>
    <t>TTL_J61</t>
  </si>
  <si>
    <t>TTL_J62_63</t>
  </si>
  <si>
    <t>TTL_K</t>
  </si>
  <si>
    <t>TTL_L</t>
  </si>
  <si>
    <t>TTL_M</t>
  </si>
  <si>
    <t>TTL_N</t>
  </si>
  <si>
    <t>TTL_O</t>
  </si>
  <si>
    <t>TTL_P</t>
  </si>
  <si>
    <t>TTL_Q</t>
  </si>
  <si>
    <t>TTL_R</t>
  </si>
  <si>
    <t>TTL_S</t>
  </si>
  <si>
    <t>TTL_T</t>
  </si>
  <si>
    <t>Name en</t>
  </si>
  <si>
    <t>DOM_A03</t>
  </si>
  <si>
    <t>DOM_B09</t>
  </si>
  <si>
    <t>DOM_C10T12</t>
  </si>
  <si>
    <t>DOM_C13T15</t>
  </si>
  <si>
    <t>DOM_C16</t>
  </si>
  <si>
    <t>DOM_C17_18</t>
  </si>
  <si>
    <t>DOM_C19</t>
  </si>
  <si>
    <t>DOM_C20</t>
  </si>
  <si>
    <t>DOM_C21</t>
  </si>
  <si>
    <t>DOM_C22</t>
  </si>
  <si>
    <t>DOM_C23</t>
  </si>
  <si>
    <t>DOM_C25</t>
  </si>
  <si>
    <t>DOM_C26</t>
  </si>
  <si>
    <t>DOM_C27</t>
  </si>
  <si>
    <t>DOM_C28</t>
  </si>
  <si>
    <t>DOM_C29</t>
  </si>
  <si>
    <t>DOM_C31T33</t>
  </si>
  <si>
    <t>DOM_D</t>
  </si>
  <si>
    <t>DOM_E</t>
  </si>
  <si>
    <t>DOM_F</t>
  </si>
  <si>
    <t>DOM_G</t>
  </si>
  <si>
    <t>DOM_H49</t>
  </si>
  <si>
    <t>DOM_H50</t>
  </si>
  <si>
    <t>DOM_H51</t>
  </si>
  <si>
    <t>DOM_H52</t>
  </si>
  <si>
    <t>DOM_H53</t>
  </si>
  <si>
    <t>DOM_I</t>
  </si>
  <si>
    <t>DOM_J58T60</t>
  </si>
  <si>
    <t>DOM_J61</t>
  </si>
  <si>
    <t>DOM_J62_63</t>
  </si>
  <si>
    <t>DOM_K</t>
  </si>
  <si>
    <t>DOM_L</t>
  </si>
  <si>
    <t>DOM_M</t>
  </si>
  <si>
    <t>DOM_N</t>
  </si>
  <si>
    <t>DOM_O</t>
  </si>
  <si>
    <t>DOM_P</t>
  </si>
  <si>
    <t>DOM_Q</t>
  </si>
  <si>
    <t>DOM_R</t>
  </si>
  <si>
    <t>DOM_S</t>
  </si>
  <si>
    <t>DOM_T</t>
  </si>
  <si>
    <t>IMP_A01_02</t>
  </si>
  <si>
    <t>IMP_A03</t>
  </si>
  <si>
    <t>IMP_B05_06</t>
  </si>
  <si>
    <t>IMP_B07_08</t>
  </si>
  <si>
    <t>IMP_B09</t>
  </si>
  <si>
    <t>IMP_C10T12</t>
  </si>
  <si>
    <t>IMP_C13T15</t>
  </si>
  <si>
    <t>IMP_C16</t>
  </si>
  <si>
    <t>IMP_C17_18</t>
  </si>
  <si>
    <t>IMP_C19</t>
  </si>
  <si>
    <t>IMP_C20</t>
  </si>
  <si>
    <t>IMP_C21</t>
  </si>
  <si>
    <t>IMP_C22</t>
  </si>
  <si>
    <t>IMP_C23</t>
  </si>
  <si>
    <t>IMP_C24</t>
  </si>
  <si>
    <t>IMP_C25</t>
  </si>
  <si>
    <t>IMP_C26</t>
  </si>
  <si>
    <t>IMP_C27</t>
  </si>
  <si>
    <t>IMP_C28</t>
  </si>
  <si>
    <t>IMP_C29</t>
  </si>
  <si>
    <t>IMP_C30</t>
  </si>
  <si>
    <t>IMP_C31T33</t>
  </si>
  <si>
    <t>IMP_D</t>
  </si>
  <si>
    <t>IMP_E</t>
  </si>
  <si>
    <t>IMP_F</t>
  </si>
  <si>
    <t>IMP_G</t>
  </si>
  <si>
    <t>IMP_H49</t>
  </si>
  <si>
    <t>IMP_H50</t>
  </si>
  <si>
    <t>IMP_H51</t>
  </si>
  <si>
    <t>IMP_H52</t>
  </si>
  <si>
    <t>IMP_H53</t>
  </si>
  <si>
    <t>IMP_I</t>
  </si>
  <si>
    <t>IMP_J58T60</t>
  </si>
  <si>
    <t>IMP_J61</t>
  </si>
  <si>
    <t>IMP_J62_63</t>
  </si>
  <si>
    <t>IMP_K</t>
  </si>
  <si>
    <t>IMP_L</t>
  </si>
  <si>
    <t>IMP_M</t>
  </si>
  <si>
    <t>IMP_N</t>
  </si>
  <si>
    <t>IMP_O</t>
  </si>
  <si>
    <t>IMP_P</t>
  </si>
  <si>
    <t>IMP_Q</t>
  </si>
  <si>
    <t>IMP_R</t>
  </si>
  <si>
    <t>IMP_S</t>
  </si>
  <si>
    <t>IMP_T</t>
  </si>
  <si>
    <t>DPABR</t>
  </si>
  <si>
    <t>Non-OECD economies / économies hors OCDE</t>
  </si>
  <si>
    <t>Imports content of exports, as % of exports (total industries)</t>
  </si>
  <si>
    <t>IOTs: reference area / TES: couverture géographique</t>
  </si>
  <si>
    <t>IOTs: economic activities / TES: couverture sectorielle</t>
  </si>
  <si>
    <t>IOTs: TOTAL table / TES: tableau TOTAL</t>
  </si>
  <si>
    <t>IOTs: DOMESTIC OUTPUT &amp; IMPORTS table / TES: tableau PRODUCTION INTÉRIEURE &amp; IMPORTATIONS</t>
  </si>
  <si>
    <t>IOTs: Leontief TOTAL table / TES: Leontief matrice TOTALE</t>
  </si>
  <si>
    <t>IOTs: Leontief DOMESTIC table / TES: Leontief matrice INTÉRIEURE</t>
  </si>
  <si>
    <t>IOTs: imports content of exports, as a % of total activities' exports / TES: contenu en importations des exportations, en % des exportations totales des branches</t>
  </si>
  <si>
    <t>Format of OECD harmonised national Input-Output Tables</t>
  </si>
  <si>
    <t>Intermediate demand</t>
  </si>
  <si>
    <t>Final expenditure</t>
  </si>
  <si>
    <t>…</t>
  </si>
  <si>
    <t>..</t>
  </si>
  <si>
    <t>GDP (expenditure approach)</t>
  </si>
  <si>
    <t>GDP (output approach)</t>
  </si>
  <si>
    <t>Format OCDE des tableaux harmonisés des entrées-sorties nationales</t>
  </si>
  <si>
    <t>Consommation intermédiaire</t>
  </si>
  <si>
    <t>Dépenses finales</t>
  </si>
  <si>
    <t>Production (prix base)</t>
  </si>
  <si>
    <t>Branche d'activité 1</t>
  </si>
  <si>
    <t>Valeur ajoutée (prix base)</t>
  </si>
  <si>
    <t>IOTs contact us:</t>
  </si>
  <si>
    <r>
      <t>Code</t>
    </r>
    <r>
      <rPr>
        <sz val="10"/>
        <color theme="4"/>
        <rFont val="Aptos"/>
        <family val="2"/>
      </rPr>
      <t>2</t>
    </r>
  </si>
  <si>
    <r>
      <t xml:space="preserve">(2). </t>
    </r>
    <r>
      <rPr>
        <u/>
        <sz val="10"/>
        <color theme="1"/>
        <rFont val="Aptos"/>
        <family val="2"/>
      </rPr>
      <t>Note by Türkiye</t>
    </r>
    <r>
      <rPr>
        <b/>
        <i/>
        <sz val="10"/>
        <color theme="1"/>
        <rFont val="Aptos"/>
        <family val="2"/>
      </rPr>
      <t xml:space="preserve">: </t>
    </r>
    <r>
      <rPr>
        <sz val="10"/>
        <color theme="1"/>
        <rFont val="Aptos"/>
        <family val="2"/>
      </rPr>
      <t xml:space="preserve"> The information in this document with reference to “Cyprus” relates to the southern part of the Island. There is no single authority representing both Turkish and Greek Cypriot people on the Island. Türkiye recognizes the Turkish Republic of Northern Cyprus (TRNC). Until a lasting and equitable solution is found within the context of the United Nations, Türkiye shall preserve its position concerning the “Cyprus issue”.  </t>
    </r>
    <r>
      <rPr>
        <u/>
        <sz val="10"/>
        <color theme="1"/>
        <rFont val="Aptos"/>
        <family val="2"/>
      </rPr>
      <t>Note by all the European Union Member States of the OECD and the European Union</t>
    </r>
    <r>
      <rPr>
        <b/>
        <i/>
        <sz val="10"/>
        <color theme="1"/>
        <rFont val="Aptos"/>
        <family val="2"/>
      </rPr>
      <t xml:space="preserve">: </t>
    </r>
    <r>
      <rPr>
        <sz val="10"/>
        <color theme="1"/>
        <rFont val="Aptos"/>
        <family val="2"/>
      </rPr>
      <t xml:space="preserve">The Republic of Cyprus is recognised by all members of the United Nations with the exception of Türkiye. The information in this document relates to the area under the effective control of the Government of the Republic of Cyprus.
</t>
    </r>
    <r>
      <rPr>
        <u/>
        <sz val="10"/>
        <color theme="1"/>
        <rFont val="Aptos"/>
        <family val="2"/>
      </rPr>
      <t>Note en bas de page de Türkiye</t>
    </r>
    <r>
      <rPr>
        <sz val="10"/>
        <color theme="1"/>
        <rFont val="Aptos"/>
        <family val="2"/>
      </rPr>
      <t xml:space="preserve">: Les informations figurant dans ce document qui font référence à « Chypre » concernent la partie méridionale de l’Ile. Il n’y a pas d’autorité unique représentant à la fois les Chypriotes turcs et grecs sur l’Ile. Türkiye reconnaît la République Turque de Chypre Nord (RTCN). Jusqu’à ce qu'une solution durable et équitable soit trouvée dans le cadre des Nations Unies, Türkiye maintiendra sa position sur la « question chypriote ». </t>
    </r>
    <r>
      <rPr>
        <u/>
        <sz val="10"/>
        <color theme="1"/>
        <rFont val="Aptos"/>
        <family val="2"/>
      </rPr>
      <t>Note en bas de page de tous les États de l’Union européenne membres de l’OCDE et de l’Union européenne</t>
    </r>
    <r>
      <rPr>
        <sz val="10"/>
        <color theme="1"/>
        <rFont val="Aptos"/>
        <family val="2"/>
      </rPr>
      <t>: La République de Chypre est reconnue par tous les membres des Nations Unies sauf Türkiye. Les informations figurant dans ce document concernent la zone sous le contrôle effectif du gouvernement de la République de Chypre.</t>
    </r>
  </si>
  <si>
    <t>AGO</t>
  </si>
  <si>
    <t>Angola</t>
  </si>
  <si>
    <t>ARE</t>
  </si>
  <si>
    <t>United Arab Emirates / Émirats Arabes Unis</t>
  </si>
  <si>
    <t>COD</t>
  </si>
  <si>
    <t>STP</t>
  </si>
  <si>
    <t>Democratic Rep. of the Congo / Rép. Démocratique du Congo</t>
  </si>
  <si>
    <t>new in 2025 edition / nouveau dans l'édition 2025</t>
  </si>
  <si>
    <t>A02</t>
  </si>
  <si>
    <t>A01</t>
  </si>
  <si>
    <t>02</t>
  </si>
  <si>
    <t>03</t>
  </si>
  <si>
    <t>Agriculture and hunting</t>
  </si>
  <si>
    <t>Agriculture et chasse</t>
  </si>
  <si>
    <t>Forestry and logging</t>
  </si>
  <si>
    <t>Sylviculture</t>
  </si>
  <si>
    <t>B06</t>
  </si>
  <si>
    <t>B08</t>
  </si>
  <si>
    <t>B07</t>
  </si>
  <si>
    <t>B05</t>
  </si>
  <si>
    <t>06</t>
  </si>
  <si>
    <t>05</t>
  </si>
  <si>
    <t>07</t>
  </si>
  <si>
    <t>08</t>
  </si>
  <si>
    <t>09</t>
  </si>
  <si>
    <t>Mining of coal and lignite</t>
  </si>
  <si>
    <t>Extraction of crude petroleum and natural gas</t>
  </si>
  <si>
    <t>Mining of metal ores</t>
  </si>
  <si>
    <t>Other mining and quarrying</t>
  </si>
  <si>
    <t>Extraction de charbon et lignite</t>
  </si>
  <si>
    <t>Extraction d'hydrocarbures</t>
  </si>
  <si>
    <t>Extraction de minerais métalliques</t>
  </si>
  <si>
    <t>Autres industries extractives</t>
  </si>
  <si>
    <t>Manufacture of food products; beverages and tobacco products</t>
  </si>
  <si>
    <t>Manufacture of textiles, wearing apparel, leather and related products</t>
  </si>
  <si>
    <t>Manufacture of wood and of products of wood and cork</t>
  </si>
  <si>
    <t>Manufacture of paper and paper products; Printing and reproduction of recorded media</t>
  </si>
  <si>
    <t>Manufacture of coke and refined petroleum products</t>
  </si>
  <si>
    <t>Manufacture of chemicals and chemical products</t>
  </si>
  <si>
    <t>Manufacture of basic pharmaceutical products and pharmaceutical preparations</t>
  </si>
  <si>
    <t>Manufacture of rubber and plastic products</t>
  </si>
  <si>
    <t>Manufacture of other non-metallic mineral products</t>
  </si>
  <si>
    <t>C24A</t>
  </si>
  <si>
    <t>C24B</t>
  </si>
  <si>
    <t>Manufacture of basic iron and steel</t>
  </si>
  <si>
    <t>Manufacture of basic precious and other non-ferrous metals</t>
  </si>
  <si>
    <t>241, 2431</t>
  </si>
  <si>
    <t>242, 2432</t>
  </si>
  <si>
    <t>Fabrication de métaux ferreux</t>
  </si>
  <si>
    <t>Fabrication de métaux non ferreux</t>
  </si>
  <si>
    <t>C301</t>
  </si>
  <si>
    <t>302 to 309</t>
  </si>
  <si>
    <t>C302T309</t>
  </si>
  <si>
    <t>Manufacture of other transport equipment</t>
  </si>
  <si>
    <t>Building of ships and boats</t>
  </si>
  <si>
    <t>01</t>
  </si>
  <si>
    <t>Cyprus / Chypre (2)</t>
  </si>
  <si>
    <t>Construction navale</t>
  </si>
  <si>
    <t>TTL_A02</t>
  </si>
  <si>
    <t>TTL_A01</t>
  </si>
  <si>
    <t>TTL_B06</t>
  </si>
  <si>
    <t>TTL_B05</t>
  </si>
  <si>
    <t>TTL_B07</t>
  </si>
  <si>
    <t>TTL_B08</t>
  </si>
  <si>
    <t>TTL_C24A</t>
  </si>
  <si>
    <t>TTL_C24B</t>
  </si>
  <si>
    <t>TTL_C301</t>
  </si>
  <si>
    <t>TTL_C302T309</t>
  </si>
  <si>
    <t>DOM_B05</t>
  </si>
  <si>
    <t>DOM_A02</t>
  </si>
  <si>
    <t>DOM_A01</t>
  </si>
  <si>
    <t>DOM_B06</t>
  </si>
  <si>
    <t>DOM_B07</t>
  </si>
  <si>
    <t>DOM_B08</t>
  </si>
  <si>
    <t>DOM_C24A</t>
  </si>
  <si>
    <t>DOM_C24B</t>
  </si>
  <si>
    <t>DOM_C301</t>
  </si>
  <si>
    <t>DOM_C302T309</t>
  </si>
  <si>
    <t>24A</t>
  </si>
  <si>
    <t>24B</t>
  </si>
  <si>
    <t>Saõ Tomé and Príncipe / Sao Tomé-et-Principe</t>
  </si>
  <si>
    <t>Branche d'activité 50</t>
  </si>
  <si>
    <t>NOPS</t>
  </si>
  <si>
    <t>OTXS</t>
  </si>
  <si>
    <t>LABR</t>
  </si>
  <si>
    <t>Compensation of employees</t>
  </si>
  <si>
    <t>Other taxes on production</t>
  </si>
  <si>
    <t>Consumption of fixed capital</t>
  </si>
  <si>
    <t>Net operating surplus</t>
  </si>
  <si>
    <t xml:space="preserve">Impôts nets des subventions sur les produits intermédiaires et finals </t>
  </si>
  <si>
    <t>CFC</t>
  </si>
  <si>
    <t>Taxes less subsidies on intermediate and final products</t>
  </si>
  <si>
    <t>Dépenses de consommation finale des ménages</t>
  </si>
  <si>
    <t>Dépenses de consommation finale des ISBLSM</t>
  </si>
  <si>
    <t>Total dépenses intermédiaires / finales 
(prix acquisition)</t>
  </si>
  <si>
    <t>Rémunération des salariés</t>
  </si>
  <si>
    <t>Autres impôts sur la production</t>
  </si>
  <si>
    <t>Consommation de capital fixe</t>
  </si>
  <si>
    <t>Excédent net d'exploitation</t>
  </si>
  <si>
    <t>Industry 
1</t>
  </si>
  <si>
    <t>Other imports</t>
  </si>
  <si>
    <t>IMP_OHTER</t>
  </si>
  <si>
    <t>IMP_OTHER</t>
  </si>
  <si>
    <t xml:space="preserve"> Compensation of employees</t>
  </si>
  <si>
    <t xml:space="preserve"> Other taxes on production</t>
  </si>
  <si>
    <t xml:space="preserve"> Consumption of fixed capital</t>
  </si>
  <si>
    <t xml:space="preserve"> Net operating surplus</t>
  </si>
  <si>
    <t>Industry 
50</t>
  </si>
  <si>
    <t>Exports 
(cross border)</t>
  </si>
  <si>
    <t>Formation Brute de Capital Fixe</t>
  </si>
  <si>
    <t>Branche d'activité 
1</t>
  </si>
  <si>
    <t>Czechia / Tchéquie</t>
  </si>
  <si>
    <t>Contenu en importations des exportations, en % des exportations (du total des branches)</t>
  </si>
  <si>
    <t>https://www.oecd.org/en/data/datasets/input-output-tables.html</t>
  </si>
  <si>
    <t>https://www.oecd.org/fr/data/datasets/input-output-tables.html</t>
  </si>
  <si>
    <t>Not applicable by definition</t>
  </si>
  <si>
    <t>Non applicable par définition</t>
  </si>
  <si>
    <t>Branche d'activité 
50</t>
  </si>
  <si>
    <t>n.a.</t>
  </si>
  <si>
    <t>Total intermediate / final expenditure 
(purchasers' prices)</t>
  </si>
  <si>
    <t>Output (basic prices)</t>
  </si>
  <si>
    <t xml:space="preserve">TOTAL
</t>
  </si>
  <si>
    <t>Household final consumption expenditure (excluding direct purchases abroad)</t>
  </si>
  <si>
    <t>Changes in inventories and Acquisitions less disposals of valuables</t>
  </si>
  <si>
    <t>Direct purchases abroad (part of imports and household consumption)</t>
  </si>
  <si>
    <t>Household final consumption expenditure (excluding direct purchases)</t>
  </si>
  <si>
    <t>Exports 
(cross border, excluding re-exports and re-imports)</t>
  </si>
  <si>
    <t>Exports (cross border)</t>
  </si>
  <si>
    <t>Total supply at purchasers' prices</t>
  </si>
  <si>
    <t>Other imports (2)</t>
  </si>
  <si>
    <r>
      <t xml:space="preserve">Taxes </t>
    </r>
    <r>
      <rPr>
        <i/>
        <sz val="10"/>
        <color theme="1"/>
        <rFont val="Aptos"/>
        <family val="2"/>
      </rPr>
      <t>less</t>
    </r>
    <r>
      <rPr>
        <sz val="10"/>
        <color theme="1"/>
        <rFont val="Aptos"/>
        <family val="2"/>
      </rPr>
      <t xml:space="preserve"> subsidies on intermediate and final products (3)</t>
    </r>
  </si>
  <si>
    <t>Direct purchases by non-residents (part of exports)</t>
  </si>
  <si>
    <t>Autres importations</t>
  </si>
  <si>
    <t>Paper products; printing and reproduction of recorded media</t>
  </si>
  <si>
    <t>Basic iron and steel</t>
  </si>
  <si>
    <t>Basic precious and other non-ferrous metals</t>
  </si>
  <si>
    <t>Furniture; jewellery, musical instruments, toys, etc.; repair and installation of machinery and equipment</t>
  </si>
  <si>
    <t>Meubles; bijoux, instruments de musique, jouets, etc. ; réparation et installation de machines et d'équipements</t>
  </si>
  <si>
    <t>Ordinateurs, articles électroniques et optiques</t>
  </si>
  <si>
    <t>Gross fixed capital formation</t>
  </si>
  <si>
    <t>Dépenses de consommation finale des administrations publiques</t>
  </si>
  <si>
    <t>Dépenses directes à l'étranger des résidents (une partie des importations et de la consommation des ménages)</t>
  </si>
  <si>
    <t>Dépenses de consommation finale des institutions sans but lucratif au service des ménages</t>
  </si>
  <si>
    <t>Ligne Nom fr</t>
  </si>
  <si>
    <t>Row / Ligne</t>
  </si>
  <si>
    <t>Column / Colonne</t>
  </si>
  <si>
    <t>Colonne Nom fr</t>
  </si>
  <si>
    <r>
      <t xml:space="preserve">Data are expressed in </t>
    </r>
    <r>
      <rPr>
        <b/>
        <i/>
        <sz val="11"/>
        <rFont val="Aptos"/>
        <family val="2"/>
      </rPr>
      <t>current million USD</t>
    </r>
  </si>
  <si>
    <r>
      <t xml:space="preserve">Les données sont exprimées </t>
    </r>
    <r>
      <rPr>
        <b/>
        <i/>
        <sz val="11"/>
        <color theme="1"/>
        <rFont val="Aptos"/>
        <family val="2"/>
      </rPr>
      <t>en million de dollar des É-U à prix courant</t>
    </r>
  </si>
  <si>
    <t>Diagram Total table</t>
  </si>
  <si>
    <t xml:space="preserve">Diagram Domestic &amp; imports table </t>
  </si>
  <si>
    <t>Measures</t>
  </si>
  <si>
    <t>Countries &amp; industries</t>
  </si>
  <si>
    <t>Structure Total table</t>
  </si>
  <si>
    <t>Structure Domestic output &amp; imports table</t>
  </si>
  <si>
    <t>Leontief inverse matrix: total table</t>
  </si>
  <si>
    <t>Leontief inverse matrix: domestic table</t>
  </si>
  <si>
    <t>Imports content of exports</t>
  </si>
  <si>
    <t>Diagramme tableau Total</t>
  </si>
  <si>
    <t>Diagramme Tableau de la production intérieure &amp; des importations</t>
  </si>
  <si>
    <t>Mesures</t>
  </si>
  <si>
    <t>Pays &amp; branches</t>
  </si>
  <si>
    <t>Structure tableau Total</t>
  </si>
  <si>
    <t>Structure tableau Production intérieure &amp; importations</t>
  </si>
  <si>
    <t>Matrice inverse de Leontief: totale</t>
  </si>
  <si>
    <t>Matrice inverse de Leontief:  domestique</t>
  </si>
  <si>
    <t>Contenu importé des exportations</t>
  </si>
  <si>
    <t xml:space="preserve">National Input-Output Tables (IOTs), 2025 edition </t>
  </si>
  <si>
    <t>Tableaux des entrées-sorties nationales (TES), édition 2025</t>
  </si>
  <si>
    <t>IOTs: measures / TES: mesures</t>
  </si>
  <si>
    <t>ICESHARE</t>
  </si>
  <si>
    <t>Changes in inventories 
and 
Acquisitions less disposals of valuables</t>
  </si>
  <si>
    <t>Value-added (basic prices)</t>
  </si>
  <si>
    <t>Indique le numéro de la ligne concernée dans les fichiers de données</t>
  </si>
  <si>
    <t>Indicates the number of the relevant row in the data files</t>
  </si>
  <si>
    <r>
      <t>Branche d'activité 1 (</t>
    </r>
    <r>
      <rPr>
        <i/>
        <sz val="10"/>
        <color rgb="FF0000FF"/>
        <rFont val="Aptos"/>
        <family val="2"/>
      </rPr>
      <t>total</t>
    </r>
    <r>
      <rPr>
        <sz val="10"/>
        <color theme="1"/>
        <rFont val="Aptos"/>
        <family val="2"/>
      </rPr>
      <t>, prix base)</t>
    </r>
  </si>
  <si>
    <r>
      <t>Branche d'activité 50 (</t>
    </r>
    <r>
      <rPr>
        <i/>
        <sz val="10"/>
        <color rgb="FF0000FF"/>
        <rFont val="Aptos"/>
        <family val="2"/>
      </rPr>
      <t>total</t>
    </r>
    <r>
      <rPr>
        <sz val="10"/>
        <color theme="1"/>
        <rFont val="Aptos"/>
        <family val="2"/>
      </rPr>
      <t>, prix base)</t>
    </r>
  </si>
  <si>
    <r>
      <t>Industry 1 (</t>
    </r>
    <r>
      <rPr>
        <i/>
        <sz val="10"/>
        <color rgb="FF0000FF"/>
        <rFont val="Aptos"/>
        <family val="2"/>
      </rPr>
      <t>total</t>
    </r>
    <r>
      <rPr>
        <sz val="10"/>
        <color theme="1"/>
        <rFont val="Aptos"/>
        <family val="2"/>
      </rPr>
      <t>, basic prices)</t>
    </r>
  </si>
  <si>
    <r>
      <t>Industry 50 (</t>
    </r>
    <r>
      <rPr>
        <i/>
        <sz val="10"/>
        <color rgb="FF0000FF"/>
        <rFont val="Aptos"/>
        <family val="2"/>
      </rPr>
      <t>total</t>
    </r>
    <r>
      <rPr>
        <sz val="10"/>
        <color theme="1"/>
        <rFont val="Aptos"/>
        <family val="2"/>
      </rPr>
      <t>, basic prices)</t>
    </r>
  </si>
  <si>
    <r>
      <t xml:space="preserve">Impôts </t>
    </r>
    <r>
      <rPr>
        <i/>
        <sz val="10"/>
        <color theme="1"/>
        <rFont val="Aptos"/>
        <family val="2"/>
      </rPr>
      <t>nets</t>
    </r>
    <r>
      <rPr>
        <sz val="10"/>
        <color theme="1"/>
        <rFont val="Aptos"/>
        <family val="2"/>
      </rPr>
      <t xml:space="preserve"> des subventions sur les produits intermédiaires ou finals achetés dans le territoire (3)</t>
    </r>
  </si>
  <si>
    <t>GDP expenditure approach</t>
  </si>
  <si>
    <t>GDP output approach</t>
  </si>
  <si>
    <t>PIB approche dépenses</t>
  </si>
  <si>
    <t>PIB approche production</t>
  </si>
  <si>
    <r>
      <t xml:space="preserve">Variation de stocks
et
Acquistions </t>
    </r>
    <r>
      <rPr>
        <i/>
        <sz val="10"/>
        <color theme="1"/>
        <rFont val="Aptos"/>
        <family val="2"/>
      </rPr>
      <t>moins</t>
    </r>
    <r>
      <rPr>
        <sz val="10"/>
        <color theme="1"/>
        <rFont val="Aptos"/>
        <family val="2"/>
      </rPr>
      <t xml:space="preserve"> cessions d'objets de valeur</t>
    </r>
  </si>
  <si>
    <t>Achats directs à l'étranger
(partie des importations et de la consommation finale des ménages)</t>
  </si>
  <si>
    <t>Achats directs des ménages non résidents (partie des exportations)</t>
  </si>
  <si>
    <t>Exportations (transfrontali-ères
excluent les réexportations et réimportations)</t>
  </si>
  <si>
    <t>Importations (1) (transfrontali-ères
excluent les réexportations et réimportations)</t>
  </si>
  <si>
    <t>Imports (1) 
(cross border, excluding re-exports and re-imports)</t>
  </si>
  <si>
    <r>
      <t xml:space="preserve">Notes: (1) Imports are valued </t>
    </r>
    <r>
      <rPr>
        <i/>
        <sz val="10"/>
        <rFont val="Aptos"/>
        <family val="2"/>
      </rPr>
      <t>at basic prices</t>
    </r>
    <r>
      <rPr>
        <sz val="10"/>
        <rFont val="Aptos"/>
        <family val="2"/>
      </rPr>
      <t xml:space="preserve"> of the country of origin, i.e. the domestic and international distribution margins included in goods imports in c.i.f. (i.e. at purchasers' prices) are re-allocated to the trade, transport and insurance sectors of foreign and domestic industries. (2) Net taxes on imported goods that have been paid in foreign economies are included in "Other imports". (3) The indirect domestic taxes and subsidies on products are equivalent to National Accounts measure coded D21-D31.</t>
    </r>
  </si>
  <si>
    <t>Somme de (2:53)</t>
  </si>
  <si>
    <t>Sum of 
(2:53)</t>
  </si>
  <si>
    <r>
      <t>Industry 1 (</t>
    </r>
    <r>
      <rPr>
        <i/>
        <sz val="10"/>
        <color rgb="FF0000FF"/>
        <rFont val="Aptos"/>
        <family val="2"/>
      </rPr>
      <t>domestic</t>
    </r>
    <r>
      <rPr>
        <sz val="10"/>
        <color theme="1"/>
        <rFont val="Aptos"/>
        <family val="2"/>
      </rPr>
      <t>, basic prices)</t>
    </r>
  </si>
  <si>
    <r>
      <t>Industry 50 (</t>
    </r>
    <r>
      <rPr>
        <i/>
        <sz val="10"/>
        <color rgb="FF0000FF"/>
        <rFont val="Aptos"/>
        <family val="2"/>
      </rPr>
      <t>domestic</t>
    </r>
    <r>
      <rPr>
        <sz val="10"/>
        <color theme="1"/>
        <rFont val="Aptos"/>
        <family val="2"/>
      </rPr>
      <t>, basic prices)</t>
    </r>
  </si>
  <si>
    <t>Sum of rows
(2:103)</t>
  </si>
  <si>
    <t>Somme de 
(2:103)</t>
  </si>
  <si>
    <t>Changes in inventories 
and
Acquisitions less disposals of valuables</t>
  </si>
  <si>
    <r>
      <t>Branche d'activité 1 (</t>
    </r>
    <r>
      <rPr>
        <i/>
        <sz val="10"/>
        <color rgb="FF0000FF"/>
        <rFont val="Aptos"/>
        <family val="2"/>
      </rPr>
      <t>domestique</t>
    </r>
    <r>
      <rPr>
        <sz val="10"/>
        <color theme="1"/>
        <rFont val="Aptos"/>
        <family val="2"/>
      </rPr>
      <t>, prix base)</t>
    </r>
  </si>
  <si>
    <r>
      <t>Branche d'activité 50 (</t>
    </r>
    <r>
      <rPr>
        <i/>
        <sz val="10"/>
        <color rgb="FF0000FF"/>
        <rFont val="Aptos"/>
        <family val="2"/>
      </rPr>
      <t>domestique</t>
    </r>
    <r>
      <rPr>
        <sz val="10"/>
        <color theme="1"/>
        <rFont val="Aptos"/>
        <family val="2"/>
      </rPr>
      <t>, prix base)</t>
    </r>
  </si>
  <si>
    <r>
      <t xml:space="preserve">Symmetric I-O table: Total 
</t>
    </r>
    <r>
      <rPr>
        <b/>
        <i/>
        <sz val="11"/>
        <color theme="1"/>
        <rFont val="Aptos"/>
        <family val="2"/>
      </rPr>
      <t>industry-by-industry</t>
    </r>
  </si>
  <si>
    <r>
      <t xml:space="preserve">Tableau E-S symétrique: Total
</t>
    </r>
    <r>
      <rPr>
        <b/>
        <i/>
        <sz val="11"/>
        <rFont val="Aptos"/>
        <family val="2"/>
      </rPr>
      <t>branche x branche</t>
    </r>
  </si>
  <si>
    <t>Total ressources prix d'acquisition</t>
  </si>
  <si>
    <t>Autres importations (2)</t>
  </si>
  <si>
    <t>Notes : (1) Les importations sont évaluées aux prix de base de leur pays de provenance, i.e.  les marges de distribution domestiques et internationales incluses dans les importations de biens en valeur c.a.f. (i.e. aux prix d’acquisition) sont réaffectées aux activités de commerce, de transport et d’assurance des branches d'activités étrangères et domestiques. (2) Les impôts nets sur les biens importés, acquittés dans les pays tiers, figurent dans « Autres importations ». (3) Les impôts indirects nets des subventions sur les produits sont équivalents à la variable D21-D31 dans la comptabilité nationale.</t>
  </si>
  <si>
    <r>
      <t>Produit 1 (</t>
    </r>
    <r>
      <rPr>
        <i/>
        <sz val="10"/>
        <color rgb="FF0000FF"/>
        <rFont val="Aptos"/>
        <family val="2"/>
      </rPr>
      <t xml:space="preserve">importations </t>
    </r>
    <r>
      <rPr>
        <sz val="10"/>
        <rFont val="Aptos"/>
        <family val="2"/>
      </rPr>
      <t>(1)</t>
    </r>
    <r>
      <rPr>
        <sz val="10"/>
        <color theme="1"/>
        <rFont val="Aptos"/>
        <family val="2"/>
      </rPr>
      <t>, prix base)</t>
    </r>
  </si>
  <si>
    <r>
      <t>Produit 50 (</t>
    </r>
    <r>
      <rPr>
        <i/>
        <sz val="10"/>
        <color rgb="FF0000FF"/>
        <rFont val="Aptos"/>
        <family val="2"/>
      </rPr>
      <t xml:space="preserve">importations </t>
    </r>
    <r>
      <rPr>
        <sz val="10"/>
        <rFont val="Aptos"/>
        <family val="2"/>
      </rPr>
      <t>(1)</t>
    </r>
    <r>
      <rPr>
        <sz val="10"/>
        <color theme="1"/>
        <rFont val="Aptos"/>
        <family val="2"/>
      </rPr>
      <t>, prix base)</t>
    </r>
  </si>
  <si>
    <r>
      <t xml:space="preserve">Symmetric I-O table: 
</t>
    </r>
    <r>
      <rPr>
        <sz val="11"/>
        <color rgb="FF0000FF"/>
        <rFont val="Aptos"/>
        <family val="2"/>
      </rPr>
      <t>Domestic</t>
    </r>
    <r>
      <rPr>
        <sz val="11"/>
        <color theme="1"/>
        <rFont val="Aptos"/>
        <family val="2"/>
      </rPr>
      <t xml:space="preserve">, </t>
    </r>
    <r>
      <rPr>
        <b/>
        <i/>
        <sz val="11"/>
        <color theme="1"/>
        <rFont val="Aptos"/>
        <family val="2"/>
      </rPr>
      <t xml:space="preserve">industry-by-industry </t>
    </r>
    <r>
      <rPr>
        <i/>
        <sz val="11"/>
        <color theme="1"/>
        <rFont val="Aptos"/>
        <family val="2"/>
      </rPr>
      <t xml:space="preserve">
</t>
    </r>
    <r>
      <rPr>
        <sz val="11"/>
        <color rgb="FF0000FF"/>
        <rFont val="Aptos"/>
        <family val="2"/>
      </rPr>
      <t>Imports</t>
    </r>
    <r>
      <rPr>
        <sz val="11"/>
        <color theme="1"/>
        <rFont val="Aptos"/>
        <family val="2"/>
      </rPr>
      <t xml:space="preserve">, </t>
    </r>
    <r>
      <rPr>
        <b/>
        <sz val="11"/>
        <color theme="1"/>
        <rFont val="Aptos"/>
        <family val="2"/>
      </rPr>
      <t>product-by-industry</t>
    </r>
  </si>
  <si>
    <r>
      <t xml:space="preserve">Tableau E-S symétrique:  
</t>
    </r>
    <r>
      <rPr>
        <sz val="11"/>
        <color rgb="FF0000FF"/>
        <rFont val="Aptos"/>
        <family val="2"/>
      </rPr>
      <t>production domestique</t>
    </r>
    <r>
      <rPr>
        <sz val="11"/>
        <rFont val="Aptos"/>
        <family val="2"/>
      </rPr>
      <t xml:space="preserve">, </t>
    </r>
    <r>
      <rPr>
        <b/>
        <sz val="11"/>
        <rFont val="Aptos"/>
        <family val="2"/>
      </rPr>
      <t>branche x branche</t>
    </r>
    <r>
      <rPr>
        <sz val="11"/>
        <rFont val="Aptos"/>
        <family val="2"/>
      </rPr>
      <t xml:space="preserve">
</t>
    </r>
    <r>
      <rPr>
        <sz val="11"/>
        <color rgb="FF0000FF"/>
        <rFont val="Aptos"/>
        <family val="2"/>
      </rPr>
      <t>importations</t>
    </r>
    <r>
      <rPr>
        <sz val="11"/>
        <rFont val="Aptos"/>
        <family val="2"/>
      </rPr>
      <t>,</t>
    </r>
    <r>
      <rPr>
        <b/>
        <sz val="11"/>
        <rFont val="Aptos"/>
        <family val="2"/>
      </rPr>
      <t xml:space="preserve"> produit x branche</t>
    </r>
  </si>
  <si>
    <r>
      <t>Product 1 (</t>
    </r>
    <r>
      <rPr>
        <i/>
        <sz val="10"/>
        <color rgb="FF0000FF"/>
        <rFont val="Aptos"/>
        <family val="2"/>
      </rPr>
      <t xml:space="preserve">imports </t>
    </r>
    <r>
      <rPr>
        <sz val="10"/>
        <rFont val="Aptos"/>
        <family val="2"/>
      </rPr>
      <t>(1)</t>
    </r>
    <r>
      <rPr>
        <sz val="10"/>
        <color theme="1"/>
        <rFont val="Aptos"/>
        <family val="2"/>
      </rPr>
      <t>, basic prices)</t>
    </r>
  </si>
  <si>
    <r>
      <t>Product 50 (</t>
    </r>
    <r>
      <rPr>
        <i/>
        <sz val="10"/>
        <color rgb="FF0000FF"/>
        <rFont val="Aptos"/>
        <family val="2"/>
      </rPr>
      <t xml:space="preserve">imports </t>
    </r>
    <r>
      <rPr>
        <sz val="10"/>
        <rFont val="Aptos"/>
        <family val="2"/>
      </rPr>
      <t>(1)</t>
    </r>
    <r>
      <rPr>
        <sz val="10"/>
        <color theme="1"/>
        <rFont val="Aptos"/>
        <family val="2"/>
      </rPr>
      <t>, basic prices)</t>
    </r>
  </si>
  <si>
    <t>Row / Ligne source</t>
  </si>
  <si>
    <t>Nom 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</si>
</sst>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0"/>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theme="1"/>
      <name val="Calibri"/>
      <family val="2"/>
      <scheme val="minor"/>
    </font>
    <font>
      <u/>
      <sz val="10"/>
      <color theme="10"/>
      <name val="Arial"/>
      <family val="2"/>
    </font>
    <font>
      <sz val="8"/>
      <name val="Arial"/>
      <family val="2"/>
    </font>
    <font>
      <b/>
      <u/>
      <sz val="14"/>
      <color theme="4" tint="-0.249977111117893"/>
      <name val="Aptos"/>
      <family val="2"/>
    </font>
    <font>
      <b/>
      <u/>
      <sz val="12"/>
      <color theme="3"/>
      <name val="Aptos"/>
      <family val="2"/>
    </font>
    <font>
      <sz val="10"/>
      <color theme="1"/>
      <name val="Aptos"/>
      <family val="2"/>
    </font>
    <font>
      <sz val="11"/>
      <color theme="1"/>
      <name val="Aptos"/>
      <family val="2"/>
    </font>
    <font>
      <u/>
      <sz val="11"/>
      <color theme="10"/>
      <name val="Aptos"/>
      <family val="2"/>
    </font>
    <font>
      <b/>
      <u/>
      <sz val="10"/>
      <color theme="3"/>
      <name val="Aptos"/>
      <family val="2"/>
    </font>
    <font>
      <b/>
      <sz val="10"/>
      <color theme="1"/>
      <name val="Aptos"/>
      <family val="2"/>
    </font>
    <font>
      <i/>
      <sz val="11"/>
      <color theme="1"/>
      <name val="Aptos"/>
      <family val="2"/>
    </font>
    <font>
      <sz val="9"/>
      <color theme="1"/>
      <name val="Aptos"/>
      <family val="2"/>
    </font>
    <font>
      <sz val="12"/>
      <color theme="1"/>
      <name val="Aptos"/>
      <family val="2"/>
    </font>
    <font>
      <i/>
      <sz val="10"/>
      <color theme="1"/>
      <name val="Aptos"/>
      <family val="2"/>
    </font>
    <font>
      <sz val="9"/>
      <name val="Aptos"/>
      <family val="2"/>
    </font>
    <font>
      <sz val="10"/>
      <name val="Aptos"/>
      <family val="2"/>
    </font>
    <font>
      <sz val="10"/>
      <color theme="0"/>
      <name val="Aptos"/>
      <family val="2"/>
    </font>
    <font>
      <sz val="10"/>
      <color theme="4"/>
      <name val="Aptos"/>
      <family val="2"/>
    </font>
    <font>
      <u/>
      <sz val="10"/>
      <color theme="1"/>
      <name val="Aptos"/>
      <family val="2"/>
    </font>
    <font>
      <b/>
      <i/>
      <sz val="10"/>
      <color theme="1"/>
      <name val="Aptos"/>
      <family val="2"/>
    </font>
    <font>
      <b/>
      <sz val="11"/>
      <color theme="0"/>
      <name val="Aptos"/>
      <family val="2"/>
    </font>
    <font>
      <b/>
      <sz val="12"/>
      <color rgb="FF0070C0"/>
      <name val="Aptos"/>
      <family val="2"/>
    </font>
    <font>
      <sz val="11"/>
      <name val="Aptos"/>
      <family val="2"/>
    </font>
    <font>
      <u/>
      <sz val="10"/>
      <color theme="10"/>
      <name val="Aptos"/>
      <family val="2"/>
    </font>
    <font>
      <b/>
      <sz val="10"/>
      <color theme="0"/>
      <name val="Aptos"/>
      <family val="2"/>
    </font>
    <font>
      <b/>
      <i/>
      <sz val="11"/>
      <name val="Aptos"/>
      <family val="2"/>
    </font>
    <font>
      <b/>
      <sz val="11"/>
      <color theme="1"/>
      <name val="Aptos"/>
      <family val="2"/>
    </font>
    <font>
      <b/>
      <i/>
      <sz val="11"/>
      <color theme="1"/>
      <name val="Aptos"/>
      <family val="2"/>
    </font>
    <font>
      <i/>
      <sz val="10"/>
      <name val="Aptos"/>
      <family val="2"/>
    </font>
    <font>
      <i/>
      <sz val="10"/>
      <color rgb="FF0000FF"/>
      <name val="Aptos"/>
      <family val="2"/>
    </font>
    <font>
      <sz val="11"/>
      <color rgb="FF0000FF"/>
      <name val="Aptos"/>
      <family val="2"/>
    </font>
    <font>
      <b/>
      <sz val="11"/>
      <name val="Aptos"/>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bgColor indexed="64"/>
      </patternFill>
    </fill>
    <fill>
      <patternFill patternType="solid">
        <fgColor rgb="FF2F75B5"/>
        <bgColor indexed="64"/>
      </patternFill>
    </fill>
    <fill>
      <patternFill patternType="solid">
        <fgColor theme="3"/>
        <bgColor indexed="64"/>
      </patternFill>
    </fill>
    <fill>
      <patternFill patternType="solid">
        <fgColor rgb="FFFDF7D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bgColor indexed="64"/>
      </patternFill>
    </fill>
    <fill>
      <patternFill patternType="solid">
        <fgColor theme="0" tint="-4.9989318521683403E-2"/>
        <bgColor indexed="64"/>
      </patternFill>
    </fill>
    <fill>
      <patternFill patternType="darkUp">
        <fgColor theme="1" tint="0.499984740745262"/>
        <bgColor theme="3" tint="0.59999389629810485"/>
      </patternFill>
    </fill>
    <fill>
      <patternFill patternType="darkUp">
        <fgColor theme="0" tint="-0.14996795556505021"/>
        <bgColor theme="0" tint="-4.9989318521683403E-2"/>
      </patternFill>
    </fill>
    <fill>
      <patternFill patternType="solid">
        <fgColor theme="7" tint="0.79998168889431442"/>
        <bgColor indexed="64"/>
      </patternFill>
    </fill>
    <fill>
      <patternFill patternType="solid">
        <fgColor theme="5" tint="0.59999389629810485"/>
        <bgColor indexed="64"/>
      </patternFill>
    </fill>
    <fill>
      <patternFill patternType="darkUp">
        <fgColor theme="0" tint="-0.14996795556505021"/>
        <bgColor theme="0"/>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64"/>
      </bottom>
      <diagonal/>
    </border>
    <border>
      <left style="thin">
        <color auto="1"/>
      </left>
      <right style="thin">
        <color auto="1"/>
      </right>
      <top style="thin">
        <color auto="1"/>
      </top>
      <bottom style="thin">
        <color theme="0" tint="-0.14996795556505021"/>
      </bottom>
      <diagonal/>
    </border>
    <border>
      <left style="thin">
        <color auto="1"/>
      </left>
      <right style="thin">
        <color auto="1"/>
      </right>
      <top style="thin">
        <color theme="0" tint="-0.14996795556505021"/>
      </top>
      <bottom style="thin">
        <color theme="0" tint="-0.14996795556505021"/>
      </bottom>
      <diagonal/>
    </border>
    <border>
      <left style="thin">
        <color auto="1"/>
      </left>
      <right style="thin">
        <color auto="1"/>
      </right>
      <top style="thin">
        <color theme="0" tint="-0.14996795556505021"/>
      </top>
      <bottom style="thin">
        <color auto="1"/>
      </bottom>
      <diagonal/>
    </border>
    <border>
      <left style="thin">
        <color auto="1"/>
      </left>
      <right style="thin">
        <color auto="1"/>
      </right>
      <top/>
      <bottom style="thin">
        <color theme="0" tint="-0.14996795556505021"/>
      </bottom>
      <diagonal/>
    </border>
    <border>
      <left style="thin">
        <color auto="1"/>
      </left>
      <right style="thin">
        <color auto="1"/>
      </right>
      <top style="thin">
        <color indexed="64"/>
      </top>
      <bottom style="thin">
        <color theme="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9" fillId="0" borderId="0" applyNumberFormat="0" applyFill="0" applyBorder="0" applyAlignment="0" applyProtection="0"/>
  </cellStyleXfs>
  <cellXfs count="105">
    <xf numFmtId="0" fontId="0" fillId="0" borderId="0" xfId="0"/>
    <xf numFmtId="0" fontId="21" fillId="0" borderId="0" xfId="0" applyFont="1" applyAlignment="1"/>
    <xf numFmtId="0" fontId="22" fillId="0" borderId="0" xfId="0" applyFont="1" applyAlignment="1"/>
    <xf numFmtId="0" fontId="23" fillId="0" borderId="0" xfId="0" applyFont="1"/>
    <xf numFmtId="0" fontId="24" fillId="0" borderId="0" xfId="0" applyFont="1"/>
    <xf numFmtId="0" fontId="25" fillId="0" borderId="0" xfId="43" applyFont="1"/>
    <xf numFmtId="0" fontId="23" fillId="0" borderId="0" xfId="0" applyFont="1" applyAlignment="1">
      <alignment horizontal="left" vertical="top" wrapText="1"/>
    </xf>
    <xf numFmtId="0" fontId="26" fillId="0" borderId="0" xfId="0" applyFont="1" applyAlignment="1">
      <alignment horizontal="left" vertical="top" wrapText="1"/>
    </xf>
    <xf numFmtId="0" fontId="23" fillId="36" borderId="0" xfId="0" applyFont="1" applyFill="1"/>
    <xf numFmtId="0" fontId="27" fillId="36" borderId="0" xfId="0" applyFont="1" applyFill="1"/>
    <xf numFmtId="0" fontId="23" fillId="36" borderId="0" xfId="0" applyFont="1" applyFill="1" applyAlignment="1">
      <alignment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36" borderId="0" xfId="0" applyFont="1" applyFill="1" applyAlignment="1">
      <alignment wrapText="1"/>
    </xf>
    <xf numFmtId="0" fontId="23" fillId="0" borderId="16" xfId="0" applyFont="1" applyBorder="1" applyAlignment="1">
      <alignment vertical="center"/>
    </xf>
    <xf numFmtId="0" fontId="23" fillId="38" borderId="16" xfId="0" applyFont="1" applyFill="1" applyBorder="1" applyAlignment="1">
      <alignment horizontal="center"/>
    </xf>
    <xf numFmtId="0" fontId="30" fillId="0" borderId="16" xfId="0" applyFont="1" applyBorder="1" applyAlignment="1">
      <alignment vertical="center"/>
    </xf>
    <xf numFmtId="0" fontId="23" fillId="0" borderId="17" xfId="0" applyFont="1" applyBorder="1" applyAlignment="1">
      <alignment horizontal="left" vertical="center" wrapText="1"/>
    </xf>
    <xf numFmtId="0" fontId="23" fillId="0" borderId="17" xfId="0" applyFont="1" applyBorder="1" applyAlignment="1">
      <alignment horizontal="left" vertical="center"/>
    </xf>
    <xf numFmtId="0" fontId="23" fillId="36" borderId="0" xfId="0" applyFont="1" applyFill="1" applyAlignment="1">
      <alignment horizontal="left" vertical="top" wrapText="1"/>
    </xf>
    <xf numFmtId="0" fontId="25" fillId="0" borderId="0" xfId="43" applyFont="1" applyAlignment="1">
      <alignment horizontal="left" vertical="top" wrapText="1"/>
    </xf>
    <xf numFmtId="0" fontId="23" fillId="39" borderId="16" xfId="0" applyFont="1" applyFill="1" applyBorder="1" applyAlignment="1">
      <alignment horizontal="center"/>
    </xf>
    <xf numFmtId="0" fontId="34" fillId="0" borderId="0" xfId="0" applyFont="1" applyAlignment="1">
      <alignment vertical="center"/>
    </xf>
    <xf numFmtId="0" fontId="23" fillId="0" borderId="0" xfId="0" applyFont="1" applyAlignment="1">
      <alignment vertical="center"/>
    </xf>
    <xf numFmtId="0" fontId="23" fillId="0" borderId="0" xfId="0" applyFont="1" applyAlignment="1">
      <alignment horizontal="left"/>
    </xf>
    <xf numFmtId="0" fontId="23" fillId="0" borderId="0" xfId="0" applyFont="1" applyAlignment="1">
      <alignment wrapText="1"/>
    </xf>
    <xf numFmtId="0" fontId="23" fillId="0" borderId="0" xfId="0" applyFont="1" applyAlignment="1">
      <alignment horizontal="left" wrapText="1"/>
    </xf>
    <xf numFmtId="0" fontId="23" fillId="0" borderId="0" xfId="0" applyFont="1" applyBorder="1" applyAlignment="1">
      <alignment vertical="top" wrapText="1"/>
    </xf>
    <xf numFmtId="0" fontId="23" fillId="40" borderId="0" xfId="0" applyFont="1" applyFill="1"/>
    <xf numFmtId="0" fontId="23" fillId="0" borderId="0" xfId="0" quotePrefix="1" applyFont="1" applyAlignment="1">
      <alignment horizontal="left"/>
    </xf>
    <xf numFmtId="0" fontId="23" fillId="0" borderId="0" xfId="0" applyFont="1" applyAlignment="1">
      <alignment vertical="top"/>
    </xf>
    <xf numFmtId="0" fontId="23" fillId="0" borderId="0" xfId="0" applyFont="1" applyAlignment="1">
      <alignment vertical="top" wrapText="1"/>
    </xf>
    <xf numFmtId="0" fontId="23" fillId="0" borderId="0" xfId="0" applyFont="1" applyAlignment="1">
      <alignment horizontal="left" vertical="top"/>
    </xf>
    <xf numFmtId="0" fontId="23" fillId="40" borderId="0" xfId="0" applyFont="1" applyFill="1" applyAlignment="1">
      <alignment horizontal="left"/>
    </xf>
    <xf numFmtId="0" fontId="23" fillId="40" borderId="0" xfId="0" quotePrefix="1" applyFont="1" applyFill="1" applyAlignment="1">
      <alignment horizontal="left"/>
    </xf>
    <xf numFmtId="0" fontId="23" fillId="40" borderId="0" xfId="0" applyFont="1" applyFill="1" applyAlignment="1">
      <alignment wrapText="1"/>
    </xf>
    <xf numFmtId="0" fontId="23" fillId="0" borderId="0" xfId="0" applyFont="1" applyFill="1" applyAlignment="1">
      <alignment horizontal="left" vertical="top" wrapText="1"/>
    </xf>
    <xf numFmtId="0" fontId="23" fillId="34" borderId="12" xfId="0" applyFont="1" applyFill="1" applyBorder="1" applyAlignment="1">
      <alignment horizontal="left" vertical="top" wrapText="1"/>
    </xf>
    <xf numFmtId="0" fontId="23" fillId="34" borderId="13" xfId="0" applyFont="1" applyFill="1" applyBorder="1" applyAlignment="1">
      <alignment horizontal="left" vertical="top" wrapText="1"/>
    </xf>
    <xf numFmtId="0" fontId="23" fillId="35" borderId="12" xfId="0" applyFont="1" applyFill="1" applyBorder="1" applyAlignment="1">
      <alignment horizontal="left" vertical="top" wrapText="1"/>
    </xf>
    <xf numFmtId="0" fontId="23" fillId="35" borderId="13" xfId="0" applyFont="1" applyFill="1" applyBorder="1" applyAlignment="1">
      <alignment horizontal="left" vertical="top" wrapText="1"/>
    </xf>
    <xf numFmtId="0" fontId="23" fillId="35" borderId="14" xfId="0" applyFont="1" applyFill="1" applyBorder="1" applyAlignment="1">
      <alignment horizontal="left" vertical="top" wrapText="1"/>
    </xf>
    <xf numFmtId="0" fontId="23" fillId="35" borderId="15" xfId="0" applyFont="1" applyFill="1" applyBorder="1" applyAlignment="1">
      <alignment horizontal="left" vertical="top" wrapText="1"/>
    </xf>
    <xf numFmtId="0" fontId="23" fillId="0" borderId="0" xfId="0" applyFont="1" applyAlignment="1"/>
    <xf numFmtId="0" fontId="39" fillId="36" borderId="0" xfId="0" applyFont="1" applyFill="1"/>
    <xf numFmtId="0" fontId="23" fillId="41" borderId="16" xfId="0" applyFont="1" applyFill="1" applyBorder="1" applyAlignment="1">
      <alignment horizontal="center"/>
    </xf>
    <xf numFmtId="0" fontId="23" fillId="36" borderId="0" xfId="0" applyFont="1" applyFill="1" applyAlignment="1">
      <alignment vertical="top" wrapText="1"/>
    </xf>
    <xf numFmtId="0" fontId="23" fillId="42" borderId="16" xfId="0" applyFont="1" applyFill="1" applyBorder="1"/>
    <xf numFmtId="0" fontId="23" fillId="42" borderId="16" xfId="0" applyFont="1" applyFill="1" applyBorder="1" applyAlignment="1">
      <alignment horizontal="center"/>
    </xf>
    <xf numFmtId="0" fontId="23" fillId="43" borderId="16" xfId="0" applyFont="1" applyFill="1" applyBorder="1" applyAlignment="1">
      <alignment horizontal="center"/>
    </xf>
    <xf numFmtId="0" fontId="23" fillId="43" borderId="16" xfId="0" applyFont="1" applyFill="1" applyBorder="1"/>
    <xf numFmtId="0" fontId="23" fillId="36" borderId="16" xfId="0" applyFont="1" applyFill="1" applyBorder="1" applyAlignment="1">
      <alignment horizontal="center" vertical="center" wrapText="1"/>
    </xf>
    <xf numFmtId="0" fontId="24" fillId="36" borderId="0" xfId="0" applyFont="1" applyFill="1" applyAlignment="1">
      <alignment horizontal="left" vertical="center" wrapText="1"/>
    </xf>
    <xf numFmtId="0" fontId="23" fillId="44" borderId="16" xfId="0" applyFont="1" applyFill="1" applyBorder="1" applyAlignment="1">
      <alignment horizontal="center"/>
    </xf>
    <xf numFmtId="0" fontId="23" fillId="44" borderId="16" xfId="0" applyFont="1" applyFill="1" applyBorder="1"/>
    <xf numFmtId="0" fontId="23" fillId="0" borderId="22" xfId="0" applyFont="1" applyBorder="1"/>
    <xf numFmtId="0" fontId="23" fillId="0" borderId="0" xfId="0" applyFont="1" applyBorder="1"/>
    <xf numFmtId="0" fontId="23" fillId="36" borderId="0" xfId="0" applyFont="1" applyFill="1" applyAlignment="1">
      <alignment horizontal="left" vertical="top" wrapText="1"/>
    </xf>
    <xf numFmtId="0" fontId="23" fillId="36" borderId="0" xfId="0" applyFont="1" applyFill="1" applyAlignment="1">
      <alignment horizontal="center" vertical="top" wrapText="1"/>
    </xf>
    <xf numFmtId="0" fontId="29" fillId="45" borderId="0" xfId="0" applyFont="1" applyFill="1" applyAlignment="1">
      <alignment horizontal="center" vertical="center"/>
    </xf>
    <xf numFmtId="0" fontId="23" fillId="46" borderId="16" xfId="0" applyFont="1" applyFill="1" applyBorder="1" applyAlignment="1">
      <alignment horizontal="center"/>
    </xf>
    <xf numFmtId="0" fontId="32" fillId="48" borderId="16" xfId="0" applyFont="1" applyFill="1" applyBorder="1" applyAlignment="1">
      <alignment horizontal="center" vertical="center" wrapText="1"/>
    </xf>
    <xf numFmtId="0" fontId="33" fillId="48" borderId="16" xfId="0" applyFont="1" applyFill="1" applyBorder="1" applyAlignment="1">
      <alignment horizontal="center" vertical="center"/>
    </xf>
    <xf numFmtId="0" fontId="23" fillId="47" borderId="16" xfId="0" applyFont="1" applyFill="1" applyBorder="1" applyAlignment="1">
      <alignment horizontal="center" vertical="center"/>
    </xf>
    <xf numFmtId="0" fontId="23" fillId="0" borderId="17" xfId="0" applyFont="1" applyBorder="1" applyAlignment="1">
      <alignment horizontal="left" vertical="center" indent="2"/>
    </xf>
    <xf numFmtId="0" fontId="23" fillId="35" borderId="12" xfId="0" applyFont="1" applyFill="1" applyBorder="1" applyAlignment="1">
      <alignment horizontal="left" vertical="center" wrapText="1"/>
    </xf>
    <xf numFmtId="0" fontId="23" fillId="35" borderId="13" xfId="0" applyFont="1" applyFill="1" applyBorder="1" applyAlignment="1">
      <alignment horizontal="left" vertical="center" wrapText="1"/>
    </xf>
    <xf numFmtId="0" fontId="23" fillId="0" borderId="0" xfId="0" applyFont="1" applyAlignment="1">
      <alignment horizontal="left" vertical="center" wrapText="1"/>
    </xf>
    <xf numFmtId="0" fontId="23" fillId="34" borderId="12" xfId="0" applyFont="1" applyFill="1" applyBorder="1" applyAlignment="1">
      <alignment horizontal="left" vertical="center" wrapText="1"/>
    </xf>
    <xf numFmtId="0" fontId="23" fillId="34" borderId="13" xfId="0" applyFont="1" applyFill="1" applyBorder="1" applyAlignment="1">
      <alignment horizontal="left" vertical="center" wrapText="1"/>
    </xf>
    <xf numFmtId="0" fontId="23" fillId="49" borderId="16" xfId="0" applyFont="1" applyFill="1" applyBorder="1" applyAlignment="1">
      <alignment horizontal="center" wrapText="1"/>
    </xf>
    <xf numFmtId="0" fontId="23" fillId="36" borderId="0" xfId="0" applyFont="1" applyFill="1" applyAlignment="1">
      <alignment wrapText="1"/>
    </xf>
    <xf numFmtId="0" fontId="23" fillId="36" borderId="0" xfId="0" applyFont="1" applyFill="1" applyAlignment="1">
      <alignment horizontal="left" wrapText="1"/>
    </xf>
    <xf numFmtId="0" fontId="38" fillId="37" borderId="20" xfId="0" applyFont="1" applyFill="1" applyBorder="1" applyAlignment="1">
      <alignment horizontal="center" vertical="center" wrapText="1"/>
    </xf>
    <xf numFmtId="0" fontId="38" fillId="37" borderId="21" xfId="0" applyFont="1" applyFill="1" applyBorder="1" applyAlignment="1">
      <alignment horizontal="center" vertical="center" wrapText="1"/>
    </xf>
    <xf numFmtId="0" fontId="38" fillId="37" borderId="16" xfId="0" applyFont="1" applyFill="1" applyBorder="1" applyAlignment="1">
      <alignment horizontal="center" vertical="center"/>
    </xf>
    <xf numFmtId="0" fontId="38" fillId="37" borderId="17" xfId="0" applyFont="1" applyFill="1" applyBorder="1" applyAlignment="1">
      <alignment horizontal="center" vertical="center"/>
    </xf>
    <xf numFmtId="0" fontId="38" fillId="37" borderId="18" xfId="0" applyFont="1" applyFill="1" applyBorder="1" applyAlignment="1">
      <alignment horizontal="center" vertical="center"/>
    </xf>
    <xf numFmtId="0" fontId="38" fillId="37" borderId="19" xfId="0" applyFont="1" applyFill="1" applyBorder="1" applyAlignment="1">
      <alignment horizontal="center" vertical="center"/>
    </xf>
    <xf numFmtId="0" fontId="22" fillId="0" borderId="0" xfId="0" applyFont="1" applyAlignment="1">
      <alignment horizontal="left"/>
    </xf>
    <xf numFmtId="0" fontId="23" fillId="0" borderId="0" xfId="0" applyFont="1" applyBorder="1" applyAlignment="1">
      <alignment horizontal="justify" vertical="top" wrapText="1"/>
    </xf>
    <xf numFmtId="0" fontId="23" fillId="0" borderId="0" xfId="0" applyFont="1" applyAlignment="1">
      <alignment horizontal="justify" wrapText="1"/>
    </xf>
    <xf numFmtId="0" fontId="40" fillId="0" borderId="0" xfId="0" applyFont="1"/>
    <xf numFmtId="0" fontId="24" fillId="41" borderId="0" xfId="0" applyFont="1" applyFill="1" applyAlignment="1">
      <alignment horizontal="left"/>
    </xf>
    <xf numFmtId="0" fontId="23" fillId="41" borderId="0" xfId="0" applyFont="1" applyFill="1"/>
    <xf numFmtId="0" fontId="24" fillId="41" borderId="0" xfId="0" applyFont="1" applyFill="1" applyAlignment="1">
      <alignment horizontal="left" vertical="top" wrapText="1"/>
    </xf>
    <xf numFmtId="0" fontId="25" fillId="41" borderId="0" xfId="43" applyFont="1" applyFill="1" applyAlignment="1">
      <alignment vertical="top"/>
    </xf>
    <xf numFmtId="0" fontId="41" fillId="0" borderId="0" xfId="43" applyFont="1" applyAlignment="1">
      <alignment horizontal="left" vertical="top" wrapText="1"/>
    </xf>
    <xf numFmtId="0" fontId="23" fillId="0" borderId="16" xfId="0" applyFont="1" applyBorder="1" applyAlignment="1">
      <alignment horizontal="left" vertical="center"/>
    </xf>
    <xf numFmtId="0" fontId="30" fillId="0" borderId="16" xfId="0" applyFont="1" applyBorder="1" applyAlignment="1">
      <alignment horizontal="left" vertical="center"/>
    </xf>
    <xf numFmtId="0" fontId="23" fillId="36" borderId="16" xfId="0" applyFont="1" applyFill="1" applyBorder="1" applyAlignment="1">
      <alignment horizontal="center"/>
    </xf>
    <xf numFmtId="0" fontId="33" fillId="36" borderId="0" xfId="0" applyFont="1" applyFill="1" applyAlignment="1">
      <alignment horizontal="left" vertical="top" wrapText="1"/>
    </xf>
    <xf numFmtId="0" fontId="23" fillId="50" borderId="16" xfId="0" applyFont="1" applyFill="1" applyBorder="1" applyAlignment="1">
      <alignment horizontal="center" vertical="center"/>
    </xf>
    <xf numFmtId="0" fontId="23" fillId="50" borderId="21" xfId="0" applyFont="1" applyFill="1" applyBorder="1" applyAlignment="1">
      <alignment horizontal="center" vertical="center"/>
    </xf>
    <xf numFmtId="0" fontId="23" fillId="50" borderId="23" xfId="0" applyFont="1" applyFill="1" applyBorder="1" applyAlignment="1">
      <alignment horizontal="center" vertical="center"/>
    </xf>
    <xf numFmtId="0" fontId="23" fillId="50" borderId="24" xfId="0" applyFont="1" applyFill="1" applyBorder="1" applyAlignment="1">
      <alignment horizontal="center" vertical="center"/>
    </xf>
    <xf numFmtId="0" fontId="23" fillId="50" borderId="25" xfId="0" applyFont="1" applyFill="1" applyBorder="1" applyAlignment="1">
      <alignment horizontal="center" vertical="center"/>
    </xf>
    <xf numFmtId="0" fontId="23" fillId="50" borderId="26" xfId="0" applyFont="1" applyFill="1" applyBorder="1" applyAlignment="1">
      <alignment horizontal="center" vertical="center"/>
    </xf>
    <xf numFmtId="0" fontId="23" fillId="50" borderId="27" xfId="0" applyFont="1" applyFill="1" applyBorder="1" applyAlignment="1">
      <alignment horizontal="center" vertical="center"/>
    </xf>
    <xf numFmtId="0" fontId="34" fillId="36" borderId="16" xfId="0" applyFont="1" applyFill="1" applyBorder="1" applyAlignment="1">
      <alignment horizontal="center"/>
    </xf>
    <xf numFmtId="0" fontId="40" fillId="36" borderId="0" xfId="0" applyFont="1" applyFill="1" applyAlignment="1">
      <alignment horizontal="left" vertical="center" wrapText="1"/>
    </xf>
    <xf numFmtId="0" fontId="33" fillId="36" borderId="0" xfId="0" applyFont="1" applyFill="1" applyAlignment="1">
      <alignment vertical="top" wrapText="1"/>
    </xf>
    <xf numFmtId="0" fontId="42" fillId="33" borderId="10" xfId="0" applyFont="1" applyFill="1" applyBorder="1" applyAlignment="1">
      <alignment horizontal="left" vertical="top" wrapText="1"/>
    </xf>
    <xf numFmtId="0" fontId="42" fillId="33" borderId="11" xfId="0" applyFont="1" applyFill="1" applyBorder="1" applyAlignment="1">
      <alignment horizontal="left" vertical="top" wrapText="1"/>
    </xf>
    <xf numFmtId="0" fontId="25" fillId="41" borderId="0" xfId="43" applyFont="1" applyFill="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4" xfId="42"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50">
    <dxf>
      <font>
        <b val="0"/>
        <i val="0"/>
        <strike val="0"/>
        <condense val="0"/>
        <extend val="0"/>
        <outline val="0"/>
        <shadow val="0"/>
        <u val="none"/>
        <vertAlign val="baseline"/>
        <sz val="10"/>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rgb="FF000000"/>
        <name val="Aptos"/>
        <family val="2"/>
        <scheme val="none"/>
      </font>
      <alignment horizontal="left" vertical="center" textRotation="0" wrapText="1" indent="0" justifyLastLine="0" shrinkToFit="0" readingOrder="0"/>
    </dxf>
    <dxf>
      <font>
        <strike val="0"/>
        <outline val="0"/>
        <shadow val="0"/>
        <vertAlign val="baseline"/>
        <sz val="10"/>
        <name val="Aptos"/>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ptos"/>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ptos"/>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ptos"/>
        <family val="2"/>
        <scheme val="none"/>
      </font>
      <alignment horizontal="left" vertical="top" textRotation="0" wrapText="1" indent="0" justifyLastLine="0" shrinkToFit="0" readingOrder="0"/>
    </dxf>
    <dxf>
      <font>
        <strike val="0"/>
        <outline val="0"/>
        <shadow val="0"/>
        <u val="none"/>
        <vertAlign val="baseline"/>
        <sz val="10"/>
        <color theme="1"/>
        <name val="Aptos"/>
        <family val="2"/>
        <scheme val="none"/>
      </font>
      <alignment horizontal="left" vertical="top" textRotation="0" wrapText="1" indent="0" justifyLastLine="0" shrinkToFit="0" readingOrder="0"/>
    </dxf>
    <dxf>
      <font>
        <strike val="0"/>
        <outline val="0"/>
        <shadow val="0"/>
        <u val="none"/>
        <vertAlign val="baseline"/>
        <sz val="10"/>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ptos"/>
        <family val="2"/>
        <scheme val="none"/>
      </font>
      <alignment horizontal="left" vertical="top" textRotation="0" wrapText="1" indent="0" justifyLastLine="0" shrinkToFit="0" readingOrder="0"/>
    </dxf>
    <dxf>
      <font>
        <strike val="0"/>
        <outline val="0"/>
        <shadow val="0"/>
        <vertAlign val="baseline"/>
        <sz val="10"/>
        <name val="Aptos"/>
        <family val="2"/>
        <scheme val="none"/>
      </font>
      <alignment horizontal="left" vertical="top" textRotation="0" wrapText="1" indent="0" justifyLastLine="0" shrinkToFit="0" readingOrder="0"/>
    </dxf>
    <dxf>
      <font>
        <strike val="0"/>
        <outline val="0"/>
        <shadow val="0"/>
        <vertAlign val="baseline"/>
        <sz val="10"/>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ptos"/>
        <family val="2"/>
        <scheme val="none"/>
      </font>
      <alignment horizontal="left" vertical="top" textRotation="0" wrapText="1" indent="0" justifyLastLine="0" shrinkToFit="0" readingOrder="0"/>
    </dxf>
    <dxf>
      <font>
        <strike val="0"/>
        <outline val="0"/>
        <shadow val="0"/>
        <vertAlign val="baseline"/>
        <sz val="10"/>
        <name val="Aptos"/>
        <family val="2"/>
        <scheme val="none"/>
      </font>
      <alignment horizontal="left" vertical="top" textRotation="0" wrapText="1" indent="0" justifyLastLine="0" shrinkToFit="0" readingOrder="0"/>
    </dxf>
    <dxf>
      <font>
        <strike val="0"/>
        <outline val="0"/>
        <shadow val="0"/>
        <vertAlign val="baseline"/>
        <sz val="10"/>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rgb="FF000000"/>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ptos"/>
        <family val="2"/>
        <scheme val="none"/>
      </font>
      <alignment horizontal="left" vertical="top" textRotation="0" wrapText="1" indent="0" justifyLastLine="0" shrinkToFit="0" readingOrder="0"/>
    </dxf>
    <dxf>
      <font>
        <strike val="0"/>
        <outline val="0"/>
        <shadow val="0"/>
        <vertAlign val="baseline"/>
        <sz val="10"/>
        <name val="Aptos"/>
        <family val="2"/>
        <scheme val="none"/>
      </font>
      <alignment horizontal="left" vertical="top" textRotation="0" wrapText="1" indent="0" justifyLastLine="0" shrinkToFit="0" readingOrder="0"/>
    </dxf>
    <dxf>
      <font>
        <strike val="0"/>
        <outline val="0"/>
        <shadow val="0"/>
        <vertAlign val="baseline"/>
        <sz val="10"/>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pto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ptos"/>
        <family val="2"/>
        <scheme val="none"/>
      </font>
      <alignment horizontal="left" vertical="top" textRotation="0" wrapText="1" indent="0" justifyLastLine="0" shrinkToFit="0" readingOrder="0"/>
    </dxf>
    <dxf>
      <font>
        <strike val="0"/>
        <outline val="0"/>
        <shadow val="0"/>
        <u val="none"/>
        <vertAlign val="baseline"/>
        <sz val="10"/>
        <name val="Aptos"/>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Aptos"/>
        <family val="2"/>
        <scheme val="none"/>
      </font>
      <numFmt numFmtId="0" formatCode="General"/>
    </dxf>
    <dxf>
      <font>
        <b val="0"/>
        <i val="0"/>
        <strike val="0"/>
        <condense val="0"/>
        <extend val="0"/>
        <outline val="0"/>
        <shadow val="0"/>
        <u val="none"/>
        <vertAlign val="baseline"/>
        <sz val="10"/>
        <color theme="1"/>
        <name val="Aptos"/>
        <family val="2"/>
        <scheme val="none"/>
      </font>
    </dxf>
    <dxf>
      <font>
        <strike val="0"/>
        <outline val="0"/>
        <shadow val="0"/>
        <u val="none"/>
        <vertAlign val="baseline"/>
        <sz val="10"/>
        <name val="Aptos"/>
        <family val="2"/>
        <scheme val="none"/>
      </font>
    </dxf>
    <dxf>
      <font>
        <strike val="0"/>
        <outline val="0"/>
        <shadow val="0"/>
        <u val="none"/>
        <vertAlign val="baseline"/>
        <sz val="10"/>
        <name val="Aptos"/>
        <family val="2"/>
        <scheme val="none"/>
      </font>
    </dxf>
    <dxf>
      <font>
        <strike val="0"/>
        <outline val="0"/>
        <shadow val="0"/>
        <u val="none"/>
        <vertAlign val="baseline"/>
        <sz val="10"/>
        <name val="Aptos"/>
        <family val="2"/>
        <scheme val="none"/>
      </font>
      <alignment horizontal="general" vertical="center" textRotation="0" wrapText="0" indent="0" justifyLastLine="0" shrinkToFit="0" readingOrder="0"/>
    </dxf>
    <dxf>
      <font>
        <strike val="0"/>
        <outline val="0"/>
        <shadow val="0"/>
        <u val="none"/>
        <vertAlign val="baseline"/>
        <sz val="10"/>
        <name val="Aptos"/>
        <family val="2"/>
        <scheme val="none"/>
      </font>
    </dxf>
    <dxf>
      <font>
        <strike val="0"/>
        <outline val="0"/>
        <shadow val="0"/>
        <u val="none"/>
        <vertAlign val="baseline"/>
        <sz val="10"/>
        <name val="Aptos"/>
        <family val="2"/>
        <scheme val="none"/>
      </font>
    </dxf>
    <dxf>
      <font>
        <strike val="0"/>
        <outline val="0"/>
        <shadow val="0"/>
        <u val="none"/>
        <vertAlign val="baseline"/>
        <sz val="10"/>
        <name val="Aptos"/>
        <family val="2"/>
        <scheme val="none"/>
      </font>
    </dxf>
    <dxf>
      <font>
        <strike val="0"/>
        <outline val="0"/>
        <shadow val="0"/>
        <u val="none"/>
        <vertAlign val="baseline"/>
        <sz val="10"/>
        <name val="Aptos"/>
        <family val="2"/>
        <scheme val="none"/>
      </font>
    </dxf>
    <dxf>
      <font>
        <strike val="0"/>
        <outline val="0"/>
        <shadow val="0"/>
        <u val="none"/>
        <vertAlign val="baseline"/>
        <sz val="10"/>
        <name val="Aptos"/>
        <family val="2"/>
        <scheme val="none"/>
      </font>
    </dxf>
    <dxf>
      <font>
        <strike val="0"/>
        <outline val="0"/>
        <shadow val="0"/>
        <u val="none"/>
        <vertAlign val="baseline"/>
        <sz val="10"/>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Aptos"/>
        <family val="2"/>
        <scheme val="none"/>
      </font>
      <alignment horizontal="left" vertical="top" textRotation="0" wrapText="1" indent="0" justifyLastLine="0" shrinkToFit="0" readingOrder="0"/>
    </dxf>
  </dxfs>
  <tableStyles count="0" defaultTableStyle="TableStyleMedium2" defaultPivotStyle="PivotStyleLight16"/>
  <colors>
    <mruColors>
      <color rgb="FF0000FF"/>
      <color rgb="FF900606"/>
      <color rgb="FF339966"/>
      <color rgb="FFDFA6A5"/>
      <color rgb="FFD68C8A"/>
      <color rgb="FFFBF0AB"/>
      <color rgb="FFFCD982"/>
      <color rgb="FFFDE8B5"/>
      <color rgb="FFFFE285"/>
      <color rgb="FFFDF7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55245</xdr:rowOff>
    </xdr:from>
    <xdr:to>
      <xdr:col>1</xdr:col>
      <xdr:colOff>1409700</xdr:colOff>
      <xdr:row>3</xdr:row>
      <xdr:rowOff>27058</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555" y="55245"/>
          <a:ext cx="1343025" cy="5261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561975</xdr:colOff>
      <xdr:row>6</xdr:row>
      <xdr:rowOff>657225</xdr:rowOff>
    </xdr:from>
    <xdr:to>
      <xdr:col>2</xdr:col>
      <xdr:colOff>828675</xdr:colOff>
      <xdr:row>6</xdr:row>
      <xdr:rowOff>857250</xdr:rowOff>
    </xdr:to>
    <xdr:sp macro="" textlink="">
      <xdr:nvSpPr>
        <xdr:cNvPr id="2" name="Arrow: Down 1">
          <a:extLst>
            <a:ext uri="{FF2B5EF4-FFF2-40B4-BE49-F238E27FC236}">
              <a16:creationId xmlns:a16="http://schemas.microsoft.com/office/drawing/2014/main" id="{8251F91E-F2EE-820C-82BC-CBEDE5F7C696}"/>
            </a:ext>
          </a:extLst>
        </xdr:cNvPr>
        <xdr:cNvSpPr/>
      </xdr:nvSpPr>
      <xdr:spPr>
        <a:xfrm>
          <a:off x="923925" y="1885950"/>
          <a:ext cx="266700" cy="200025"/>
        </a:xfrm>
        <a:prstGeom prst="downArrow">
          <a:avLst/>
        </a:prstGeom>
        <a:solidFill>
          <a:schemeClr val="bg1">
            <a:lumMod val="6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2</xdr:col>
      <xdr:colOff>561975</xdr:colOff>
      <xdr:row>35</xdr:row>
      <xdr:rowOff>657225</xdr:rowOff>
    </xdr:from>
    <xdr:to>
      <xdr:col>2</xdr:col>
      <xdr:colOff>828675</xdr:colOff>
      <xdr:row>35</xdr:row>
      <xdr:rowOff>857250</xdr:rowOff>
    </xdr:to>
    <xdr:sp macro="" textlink="">
      <xdr:nvSpPr>
        <xdr:cNvPr id="3" name="Arrow: Down 2">
          <a:extLst>
            <a:ext uri="{FF2B5EF4-FFF2-40B4-BE49-F238E27FC236}">
              <a16:creationId xmlns:a16="http://schemas.microsoft.com/office/drawing/2014/main" id="{901DFEFA-6F86-4B68-93BE-177BE9FD20FA}"/>
            </a:ext>
          </a:extLst>
        </xdr:cNvPr>
        <xdr:cNvSpPr/>
      </xdr:nvSpPr>
      <xdr:spPr>
        <a:xfrm>
          <a:off x="923925" y="1885950"/>
          <a:ext cx="266700" cy="200025"/>
        </a:xfrm>
        <a:prstGeom prst="downArrow">
          <a:avLst/>
        </a:prstGeom>
        <a:solidFill>
          <a:schemeClr val="bg1">
            <a:lumMod val="6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561975</xdr:colOff>
      <xdr:row>6</xdr:row>
      <xdr:rowOff>657225</xdr:rowOff>
    </xdr:from>
    <xdr:to>
      <xdr:col>2</xdr:col>
      <xdr:colOff>828675</xdr:colOff>
      <xdr:row>6</xdr:row>
      <xdr:rowOff>857250</xdr:rowOff>
    </xdr:to>
    <xdr:sp macro="" textlink="">
      <xdr:nvSpPr>
        <xdr:cNvPr id="2" name="Arrow: Down 1">
          <a:extLst>
            <a:ext uri="{FF2B5EF4-FFF2-40B4-BE49-F238E27FC236}">
              <a16:creationId xmlns:a16="http://schemas.microsoft.com/office/drawing/2014/main" id="{6391B2D4-A1F0-4981-8BAC-DB33DB584471}"/>
            </a:ext>
          </a:extLst>
        </xdr:cNvPr>
        <xdr:cNvSpPr/>
      </xdr:nvSpPr>
      <xdr:spPr>
        <a:xfrm>
          <a:off x="923925" y="1885950"/>
          <a:ext cx="266700" cy="200025"/>
        </a:xfrm>
        <a:prstGeom prst="downArrow">
          <a:avLst/>
        </a:prstGeom>
        <a:solidFill>
          <a:schemeClr val="bg1">
            <a:lumMod val="6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2</xdr:col>
      <xdr:colOff>561975</xdr:colOff>
      <xdr:row>31</xdr:row>
      <xdr:rowOff>657225</xdr:rowOff>
    </xdr:from>
    <xdr:to>
      <xdr:col>2</xdr:col>
      <xdr:colOff>828675</xdr:colOff>
      <xdr:row>31</xdr:row>
      <xdr:rowOff>857250</xdr:rowOff>
    </xdr:to>
    <xdr:sp macro="" textlink="">
      <xdr:nvSpPr>
        <xdr:cNvPr id="4" name="Arrow: Down 3">
          <a:extLst>
            <a:ext uri="{FF2B5EF4-FFF2-40B4-BE49-F238E27FC236}">
              <a16:creationId xmlns:a16="http://schemas.microsoft.com/office/drawing/2014/main" id="{7C38F66C-289D-45A6-AF3D-9B9BAB8AD4ED}"/>
            </a:ext>
          </a:extLst>
        </xdr:cNvPr>
        <xdr:cNvSpPr/>
      </xdr:nvSpPr>
      <xdr:spPr>
        <a:xfrm>
          <a:off x="923925" y="8658225"/>
          <a:ext cx="266700" cy="200025"/>
        </a:xfrm>
        <a:prstGeom prst="downArrow">
          <a:avLst/>
        </a:prstGeom>
        <a:solidFill>
          <a:schemeClr val="bg1">
            <a:lumMod val="65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56" displayName="Table156" ref="B5:D10" totalsRowShown="0" headerRowDxfId="49" dataDxfId="2">
  <autoFilter ref="B5:D10" xr:uid="{00000000-0009-0000-0100-000004000000}"/>
  <tableColumns count="3">
    <tableColumn id="1" xr3:uid="{00000000-0010-0000-0000-000001000000}" name="Code" dataDxfId="5"/>
    <tableColumn id="2" xr3:uid="{00000000-0010-0000-0000-000002000000}" name="Name en" dataDxfId="4"/>
    <tableColumn id="3" xr3:uid="{00000000-0010-0000-0000-000003000000}" name="Nom fr" dataDxfId="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e3" displayName="Table3" ref="B5:E47" totalsRowShown="0" headerRowDxfId="48" dataDxfId="47">
  <autoFilter ref="B5:E47" xr:uid="{00000000-0009-0000-0100-000006000000}"/>
  <tableColumns count="4">
    <tableColumn id="1" xr3:uid="{00000000-0010-0000-0100-000001000000}" name="Code" dataDxfId="46"/>
    <tableColumn id="2" xr3:uid="{00000000-0010-0000-0100-000002000000}" name="OECD countries / Pays OCDE" dataDxfId="45"/>
    <tableColumn id="3" xr3:uid="{00000000-0010-0000-0100-000003000000}" name="Code2" dataDxfId="44"/>
    <tableColumn id="4" xr3:uid="{00000000-0010-0000-0100-000004000000}" name="Non-OECD economies / économies hors OCDE" dataDxfId="4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le13" displayName="Table13" ref="G5:J55" totalsRowShown="0" headerRowDxfId="42" dataDxfId="41">
  <autoFilter ref="G5:J55" xr:uid="{00000000-0009-0000-0100-000007000000}"/>
  <tableColumns count="4">
    <tableColumn id="1" xr3:uid="{00000000-0010-0000-0200-000001000000}" name="Code" dataDxfId="40"/>
    <tableColumn id="3" xr3:uid="{00000000-0010-0000-0200-000003000000}" name="Economic activities" dataDxfId="39"/>
    <tableColumn id="5" xr3:uid="{5B819929-58E1-4FCC-8A78-2B3EA84FC310}" name="Branches d'activité" dataDxfId="38"/>
    <tableColumn id="2" xr3:uid="{00000000-0010-0000-0200-000002000000}" name="ISIC Rev.4 / CITI Rév.4" dataDxfId="37"/>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Table19" displayName="Table19" ref="B5:G64" totalsRowShown="0" headerRowDxfId="36" dataDxfId="35">
  <autoFilter ref="B5:G64" xr:uid="{00000000-0009-0000-0100-000008000000}"/>
  <tableColumns count="6">
    <tableColumn id="1" xr3:uid="{00000000-0010-0000-0300-000001000000}" name="Row / Ligne" dataDxfId="34"/>
    <tableColumn id="2" xr3:uid="{00000000-0010-0000-0300-000002000000}" name="Row Name en" dataDxfId="33"/>
    <tableColumn id="3" xr3:uid="{00000000-0010-0000-0300-000003000000}" name="Ligne Nom fr" dataDxfId="32"/>
    <tableColumn id="5" xr3:uid="{00000000-0010-0000-0300-000005000000}" name="Column / Colonne" dataDxfId="31"/>
    <tableColumn id="4" xr3:uid="{00000000-0010-0000-0300-000004000000}" name="Column Name en" dataDxfId="30"/>
    <tableColumn id="6" xr3:uid="{00000000-0010-0000-0300-000006000000}" name="Colonne Nom fr" dataDxfId="29"/>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le15" displayName="Table15" ref="B5:H105" totalsRowShown="0" headerRowDxfId="28" dataDxfId="27">
  <autoFilter ref="B5:H105" xr:uid="{00000000-0009-0000-0100-000009000000}"/>
  <tableColumns count="7">
    <tableColumn id="1" xr3:uid="{00000000-0010-0000-0400-000001000000}" name="Row / Ligne" dataDxfId="26"/>
    <tableColumn id="7" xr3:uid="{00000000-0010-0000-0400-000007000000}" name="Row / Ligne source" dataDxfId="25"/>
    <tableColumn id="2" xr3:uid="{00000000-0010-0000-0400-000002000000}" name="Row Name en" dataDxfId="24"/>
    <tableColumn id="3" xr3:uid="{00000000-0010-0000-0400-000003000000}" name="Ligne Nom fr" dataDxfId="23"/>
    <tableColumn id="5" xr3:uid="{00000000-0010-0000-0400-000005000000}" name="Column / Colonne" dataDxfId="22"/>
    <tableColumn id="4" xr3:uid="{00000000-0010-0000-0400-000004000000}" name="Column Name en" dataDxfId="21"/>
    <tableColumn id="6" xr3:uid="{00000000-0010-0000-0400-000006000000}" name="Colonne Nom fr" dataDxfId="20"/>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D46C8EF-9FEA-4E5A-AD5E-5EFB5919689C}" name="Table193" displayName="Table193" ref="B5:G56" totalsRowShown="0" headerRowDxfId="1" dataDxfId="6">
  <autoFilter ref="B5:G56" xr:uid="{00000000-0009-0000-0100-000008000000}"/>
  <tableColumns count="6">
    <tableColumn id="1" xr3:uid="{9C9A61F0-BA7A-4B6C-B604-D640BFAE92A7}" name="Row / Ligne" dataDxfId="12"/>
    <tableColumn id="2" xr3:uid="{47EC06BA-9A2D-4D4E-A4AB-E82490473274}" name="Row Name en" dataDxfId="11"/>
    <tableColumn id="3" xr3:uid="{4D535CCD-9E98-4C48-BB0D-92CA0648E555}" name="Ligne Nom fr" dataDxfId="10"/>
    <tableColumn id="5" xr3:uid="{8A53A1BE-DE5F-417C-9E2B-AF455AD1AB45}" name="Column / Colonne" dataDxfId="9"/>
    <tableColumn id="4" xr3:uid="{6B50A743-0261-4D65-8CE8-35A5DC35AEDE}" name="Column Name en" dataDxfId="8"/>
    <tableColumn id="6" xr3:uid="{D29E4AFE-85FA-4BDB-BACA-E7433E95EBCD}" name="Colonne Nom fr" dataDxfId="7"/>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DA0B716-D3B1-4391-A9F5-34E136E45443}" name="Table1934" displayName="Table1934" ref="B5:G56" totalsRowShown="0" headerRowDxfId="0" dataDxfId="19">
  <autoFilter ref="B5:G56" xr:uid="{00000000-0009-0000-0100-000008000000}"/>
  <tableColumns count="6">
    <tableColumn id="1" xr3:uid="{58B9546B-BBFB-4D5E-8563-D9C47D3203BB}" name="Row / Ligne" dataDxfId="18"/>
    <tableColumn id="2" xr3:uid="{921E549D-D79A-4B0E-95E8-A5EE8C4E8E6D}" name="Row Name en" dataDxfId="17"/>
    <tableColumn id="3" xr3:uid="{68EE7322-191D-4905-8C04-DD66EF3C73C6}" name="Ligne Nom fr" dataDxfId="16"/>
    <tableColumn id="5" xr3:uid="{AAC4CF7A-D0AE-4657-A771-5B3D1BE1894D}" name="Column / Colonne" dataDxfId="15"/>
    <tableColumn id="4" xr3:uid="{A9780A3C-D3B4-4551-8082-2B6025BCC280}" name="Column Name en" dataDxfId="14"/>
    <tableColumn id="6" xr3:uid="{AD8D2C22-4772-43E0-A1C0-ECFC230C03D0}" name="Colonne Nom fr" dataDxfId="13"/>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cd.org/fr/data/datasets/input-output-tables.html" TargetMode="External"/><Relationship Id="rId2" Type="http://schemas.openxmlformats.org/officeDocument/2006/relationships/hyperlink" Target="mailto:stan.contact@oecd.org" TargetMode="External"/><Relationship Id="rId1" Type="http://schemas.openxmlformats.org/officeDocument/2006/relationships/hyperlink" Target="https://www.oecd.org/en/data/datasets/input-output-tables.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5:E22"/>
  <sheetViews>
    <sheetView showGridLines="0" tabSelected="1" zoomScaleNormal="100" workbookViewId="0"/>
  </sheetViews>
  <sheetFormatPr defaultColWidth="9.140625" defaultRowHeight="13.5" x14ac:dyDescent="0.25"/>
  <cols>
    <col min="1" max="1" width="2.85546875" style="3" customWidth="1"/>
    <col min="2" max="2" width="43.140625" style="3" customWidth="1"/>
    <col min="3" max="3" width="60.7109375" style="3" customWidth="1"/>
    <col min="4" max="4" width="9.140625" style="3"/>
    <col min="5" max="5" width="70.7109375" style="3" customWidth="1"/>
    <col min="6" max="16384" width="9.140625" style="3"/>
  </cols>
  <sheetData>
    <row r="5" spans="2:5" ht="18.75" x14ac:dyDescent="0.3">
      <c r="C5" s="1" t="s">
        <v>697</v>
      </c>
      <c r="D5" s="2"/>
      <c r="E5" s="1" t="s">
        <v>698</v>
      </c>
    </row>
    <row r="6" spans="2:5" ht="15.75" x14ac:dyDescent="0.25">
      <c r="B6" s="2"/>
      <c r="C6" s="2"/>
      <c r="D6" s="2"/>
    </row>
    <row r="7" spans="2:5" ht="15" x14ac:dyDescent="0.25">
      <c r="B7" s="83" t="s">
        <v>224</v>
      </c>
      <c r="C7" s="104" t="s">
        <v>643</v>
      </c>
      <c r="D7" s="84"/>
      <c r="E7" s="104" t="s">
        <v>644</v>
      </c>
    </row>
    <row r="9" spans="2:5" ht="15" x14ac:dyDescent="0.25">
      <c r="B9" s="85" t="s">
        <v>527</v>
      </c>
      <c r="C9" s="86" t="s">
        <v>225</v>
      </c>
      <c r="D9" s="84"/>
      <c r="E9" s="84"/>
    </row>
    <row r="10" spans="2:5" ht="8.1" customHeight="1" x14ac:dyDescent="0.25">
      <c r="B10" s="55"/>
      <c r="C10" s="55"/>
      <c r="D10" s="55"/>
      <c r="E10" s="55"/>
    </row>
    <row r="11" spans="2:5" ht="8.1" customHeight="1" x14ac:dyDescent="0.25">
      <c r="B11" s="56"/>
      <c r="C11" s="56"/>
      <c r="D11" s="56"/>
      <c r="E11" s="56"/>
    </row>
    <row r="12" spans="2:5" ht="15" x14ac:dyDescent="0.25">
      <c r="C12" s="82" t="s">
        <v>677</v>
      </c>
      <c r="E12" s="4" t="s">
        <v>678</v>
      </c>
    </row>
    <row r="13" spans="2:5" ht="8.1" customHeight="1" x14ac:dyDescent="0.25"/>
    <row r="14" spans="2:5" ht="15" x14ac:dyDescent="0.25">
      <c r="C14" s="5" t="s">
        <v>679</v>
      </c>
      <c r="E14" s="5" t="s">
        <v>688</v>
      </c>
    </row>
    <row r="15" spans="2:5" ht="15" x14ac:dyDescent="0.25">
      <c r="C15" s="5" t="s">
        <v>680</v>
      </c>
      <c r="E15" s="5" t="s">
        <v>689</v>
      </c>
    </row>
    <row r="16" spans="2:5" ht="15" x14ac:dyDescent="0.25">
      <c r="C16" s="5" t="s">
        <v>681</v>
      </c>
      <c r="E16" s="5" t="s">
        <v>690</v>
      </c>
    </row>
    <row r="17" spans="2:5" ht="15" x14ac:dyDescent="0.25">
      <c r="B17" s="4"/>
      <c r="C17" s="5" t="s">
        <v>682</v>
      </c>
      <c r="D17" s="4"/>
      <c r="E17" s="5" t="s">
        <v>691</v>
      </c>
    </row>
    <row r="18" spans="2:5" ht="15" x14ac:dyDescent="0.25">
      <c r="B18" s="4"/>
      <c r="C18" s="5" t="s">
        <v>683</v>
      </c>
      <c r="D18" s="4"/>
      <c r="E18" s="5" t="s">
        <v>692</v>
      </c>
    </row>
    <row r="19" spans="2:5" ht="15" x14ac:dyDescent="0.25">
      <c r="B19" s="4"/>
      <c r="C19" s="5" t="s">
        <v>684</v>
      </c>
      <c r="D19" s="4"/>
      <c r="E19" s="5" t="s">
        <v>693</v>
      </c>
    </row>
    <row r="20" spans="2:5" ht="15" x14ac:dyDescent="0.25">
      <c r="B20" s="4"/>
      <c r="C20" s="5" t="s">
        <v>685</v>
      </c>
      <c r="D20" s="4"/>
      <c r="E20" s="5" t="s">
        <v>694</v>
      </c>
    </row>
    <row r="21" spans="2:5" ht="15" x14ac:dyDescent="0.25">
      <c r="C21" s="5" t="s">
        <v>686</v>
      </c>
      <c r="E21" s="5" t="s">
        <v>695</v>
      </c>
    </row>
    <row r="22" spans="2:5" ht="15" x14ac:dyDescent="0.25">
      <c r="C22" s="5" t="s">
        <v>687</v>
      </c>
      <c r="E22" s="5" t="s">
        <v>696</v>
      </c>
    </row>
  </sheetData>
  <hyperlinks>
    <hyperlink ref="C17" location="Countries_Industries!A1" display="Countries &amp; Industries" xr:uid="{00000000-0004-0000-0000-000000000000}"/>
    <hyperlink ref="C19" location="'National DOMIMP'!A1" display="National Input-Output, Domestic / Imports tables" xr:uid="{00000000-0004-0000-0000-000002000000}"/>
    <hyperlink ref="C7" r:id="rId1" xr:uid="{00000000-0004-0000-0000-000003000000}"/>
    <hyperlink ref="C18" location="'National TTL'!A1" display="National Input-Output, Total table" xr:uid="{00000000-0004-0000-0000-000004000000}"/>
    <hyperlink ref="C16" location="Measures!A1" display="Measures" xr:uid="{00000000-0004-0000-0000-000005000000}"/>
    <hyperlink ref="C9" r:id="rId2" xr:uid="{3DA21271-FB57-4342-B683-BEFD03FA7F2F}"/>
    <hyperlink ref="C20" location="'Leontief FT'!A1" display="Leontief inverse matrix: total table / matrice inverse de Leontief: totale" xr:uid="{6412454D-EEE5-4668-A251-CDE90F8F6219}"/>
    <hyperlink ref="C21" location="'Leontief FD'!A1" display="Leontief inverse matrix: domestic table / matrice inverse de Leontief: intérieure" xr:uid="{FC7E8FFD-FA44-48B5-878B-A15415560DC3}"/>
    <hyperlink ref="C22" location="Imports_content_Exports!A1" display="Imports content of exports" xr:uid="{2AA14711-7E85-40A2-A918-4D497DB7D8E2}"/>
    <hyperlink ref="C14" location="'diagram-Total'!A1" display="format: total table / tableau total" xr:uid="{A2D34DCA-86DB-4C3C-A73D-E62996DA2493}"/>
    <hyperlink ref="C15" location="'diagram-domestic-imports'!A1" display="format: domestic &amp; imports table / tableau de la production intérieure &amp; des importations" xr:uid="{00A74510-9993-4D48-8D81-DEDE547F7FD3}"/>
    <hyperlink ref="E7" r:id="rId3" xr:uid="{379BC670-B4BA-47C7-AD2A-DD09A594AE30}"/>
    <hyperlink ref="E14" location="'diagram-Total'!A1" display="format: total table / tableau total" xr:uid="{99590873-E5BF-4331-84A9-769CD372A194}"/>
    <hyperlink ref="E17" location="Countries_Industries!A1" display="Countries &amp; Industries" xr:uid="{97FC87D7-5848-4C13-A9E5-D4D964611886}"/>
    <hyperlink ref="E19" location="'National DOMIMP'!A1" display="National Input-Output, Domestic / Imports tables" xr:uid="{F55689D0-3928-49F1-833B-2AB5A1BD143F}"/>
    <hyperlink ref="E18" location="'National TTL'!A1" display="National Input-Output, Total table" xr:uid="{0A8DD989-BFCD-4B6E-B48E-ED83FF49336E}"/>
    <hyperlink ref="E16" location="Measures!A1" display="Measures" xr:uid="{94E0EB2A-EA27-4C4B-A2FC-CC8F636D729C}"/>
    <hyperlink ref="E20" location="'Leontief FT'!A1" display="Leontief inverse matrix: total table / matrice inverse de Leontief: totale" xr:uid="{35C312E9-11BD-4A5B-9C1D-CD1A7D8DBE85}"/>
    <hyperlink ref="E21" location="'Leontief FD'!A1" display="Leontief inverse matrix: domestic table / matrice inverse de Leontief: intérieure" xr:uid="{7E17173D-E35B-4885-B5FB-B1C54B5FD661}"/>
    <hyperlink ref="E22" location="Imports_content_Exports!A1" display="Imports content of exports" xr:uid="{66434E1A-17A5-4BD3-B0A7-19B22E018362}"/>
    <hyperlink ref="E15" location="'diagram-domestic-imports'!A1" display="format: domestic &amp; imports table / tableau de la production intérieure &amp; des importations" xr:uid="{58E75F9D-C550-485A-9714-EC6882F9287B}"/>
  </hyperlinks>
  <pageMargins left="0.70866141732283472" right="0.70866141732283472" top="0.74803149606299213" bottom="0.74803149606299213" header="0.31496062992125984" footer="0.31496062992125984"/>
  <pageSetup paperSize="9" scale="72" orientation="landscape" r:id="rId4"/>
  <headerFooter>
    <oddFooter>&amp;C_x000D_&amp;1#&amp;"Calibri"&amp;10&amp;K0000FF Restricted Use - À usage restreint</oddFooter>
  </headerFooter>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1C4B1-847F-46AD-AC7A-238B211D3492}">
  <sheetPr>
    <pageSetUpPr fitToPage="1"/>
  </sheetPr>
  <dimension ref="B1:E55"/>
  <sheetViews>
    <sheetView workbookViewId="0">
      <pane ySplit="5" topLeftCell="A6" activePane="bottomLeft" state="frozen"/>
      <selection activeCell="B1" sqref="B1"/>
      <selection pane="bottomLeft" activeCell="A6" sqref="A6"/>
    </sheetView>
  </sheetViews>
  <sheetFormatPr defaultColWidth="9.140625" defaultRowHeight="13.5" x14ac:dyDescent="0.2"/>
  <cols>
    <col min="1" max="1" width="2.85546875" style="6" customWidth="1"/>
    <col min="2" max="2" width="15.85546875" style="6" customWidth="1"/>
    <col min="3" max="4" width="45.85546875" style="6" customWidth="1"/>
    <col min="5" max="5" width="80.140625" style="6" customWidth="1"/>
    <col min="6" max="7" width="40.140625" style="6" customWidth="1"/>
    <col min="8" max="16384" width="9.140625" style="6"/>
  </cols>
  <sheetData>
    <row r="1" spans="2:5" ht="15" x14ac:dyDescent="0.2">
      <c r="B1" s="20" t="s">
        <v>374</v>
      </c>
    </row>
    <row r="3" spans="2:5" ht="15.75" x14ac:dyDescent="0.25">
      <c r="B3" s="79" t="s">
        <v>513</v>
      </c>
      <c r="C3" s="79"/>
      <c r="D3" s="79"/>
      <c r="E3" s="79"/>
    </row>
    <row r="4" spans="2:5" ht="8.1" customHeight="1" x14ac:dyDescent="0.2">
      <c r="B4" s="7"/>
      <c r="C4" s="7"/>
      <c r="D4" s="7"/>
      <c r="E4" s="7"/>
    </row>
    <row r="5" spans="2:5" ht="14.25" thickBot="1" x14ac:dyDescent="0.25">
      <c r="B5" s="102" t="s">
        <v>674</v>
      </c>
      <c r="C5" s="103" t="s">
        <v>119</v>
      </c>
      <c r="D5" s="103" t="s">
        <v>673</v>
      </c>
    </row>
    <row r="6" spans="2:5" ht="15" customHeight="1" thickTop="1" x14ac:dyDescent="0.2">
      <c r="B6" s="37" t="s">
        <v>589</v>
      </c>
      <c r="C6" s="38" t="s">
        <v>542</v>
      </c>
      <c r="D6" s="38" t="s">
        <v>543</v>
      </c>
    </row>
    <row r="7" spans="2:5" ht="15" customHeight="1" x14ac:dyDescent="0.2">
      <c r="B7" s="37" t="s">
        <v>588</v>
      </c>
      <c r="C7" s="38" t="s">
        <v>544</v>
      </c>
      <c r="D7" s="38" t="s">
        <v>545</v>
      </c>
    </row>
    <row r="8" spans="2:5" ht="15" customHeight="1" x14ac:dyDescent="0.2">
      <c r="B8" s="39" t="s">
        <v>378</v>
      </c>
      <c r="C8" s="40" t="s">
        <v>161</v>
      </c>
      <c r="D8" s="40" t="s">
        <v>188</v>
      </c>
    </row>
    <row r="9" spans="2:5" ht="15" customHeight="1" x14ac:dyDescent="0.2">
      <c r="B9" s="37" t="s">
        <v>591</v>
      </c>
      <c r="C9" s="38" t="s">
        <v>555</v>
      </c>
      <c r="D9" s="38" t="s">
        <v>559</v>
      </c>
    </row>
    <row r="10" spans="2:5" ht="15" customHeight="1" x14ac:dyDescent="0.2">
      <c r="B10" s="37" t="s">
        <v>590</v>
      </c>
      <c r="C10" s="38" t="s">
        <v>556</v>
      </c>
      <c r="D10" s="38" t="s">
        <v>560</v>
      </c>
    </row>
    <row r="11" spans="2:5" ht="15" customHeight="1" x14ac:dyDescent="0.2">
      <c r="B11" s="39" t="s">
        <v>592</v>
      </c>
      <c r="C11" s="40" t="s">
        <v>557</v>
      </c>
      <c r="D11" s="40" t="s">
        <v>561</v>
      </c>
    </row>
    <row r="12" spans="2:5" ht="15" customHeight="1" x14ac:dyDescent="0.2">
      <c r="B12" s="39" t="s">
        <v>593</v>
      </c>
      <c r="C12" s="40" t="s">
        <v>558</v>
      </c>
      <c r="D12" s="40" t="s">
        <v>562</v>
      </c>
    </row>
    <row r="13" spans="2:5" ht="15" customHeight="1" x14ac:dyDescent="0.2">
      <c r="B13" s="37" t="s">
        <v>379</v>
      </c>
      <c r="C13" s="38" t="s">
        <v>111</v>
      </c>
      <c r="D13" s="38" t="s">
        <v>121</v>
      </c>
    </row>
    <row r="14" spans="2:5" ht="15" customHeight="1" x14ac:dyDescent="0.2">
      <c r="B14" s="39" t="s">
        <v>380</v>
      </c>
      <c r="C14" s="40" t="s">
        <v>6</v>
      </c>
      <c r="D14" s="40" t="s">
        <v>194</v>
      </c>
    </row>
    <row r="15" spans="2:5" ht="15" customHeight="1" x14ac:dyDescent="0.2">
      <c r="B15" s="37" t="s">
        <v>381</v>
      </c>
      <c r="C15" s="38" t="s">
        <v>164</v>
      </c>
      <c r="D15" s="38" t="s">
        <v>195</v>
      </c>
    </row>
    <row r="16" spans="2:5" ht="15" customHeight="1" x14ac:dyDescent="0.2">
      <c r="B16" s="39" t="s">
        <v>382</v>
      </c>
      <c r="C16" s="40" t="s">
        <v>7</v>
      </c>
      <c r="D16" s="40" t="s">
        <v>196</v>
      </c>
    </row>
    <row r="17" spans="2:4" s="67" customFormat="1" ht="30" customHeight="1" x14ac:dyDescent="0.2">
      <c r="B17" s="68" t="s">
        <v>383</v>
      </c>
      <c r="C17" s="69" t="s">
        <v>663</v>
      </c>
      <c r="D17" s="69" t="s">
        <v>197</v>
      </c>
    </row>
    <row r="18" spans="2:4" ht="15" customHeight="1" x14ac:dyDescent="0.2">
      <c r="B18" s="39" t="s">
        <v>384</v>
      </c>
      <c r="C18" s="40" t="s">
        <v>92</v>
      </c>
      <c r="D18" s="40" t="s">
        <v>122</v>
      </c>
    </row>
    <row r="19" spans="2:4" ht="15" customHeight="1" x14ac:dyDescent="0.2">
      <c r="B19" s="37" t="s">
        <v>385</v>
      </c>
      <c r="C19" s="38" t="s">
        <v>165</v>
      </c>
      <c r="D19" s="38" t="s">
        <v>189</v>
      </c>
    </row>
    <row r="20" spans="2:4" s="67" customFormat="1" ht="30" customHeight="1" x14ac:dyDescent="0.2">
      <c r="B20" s="65" t="s">
        <v>386</v>
      </c>
      <c r="C20" s="66" t="s">
        <v>166</v>
      </c>
      <c r="D20" s="66" t="s">
        <v>198</v>
      </c>
    </row>
    <row r="21" spans="2:4" ht="15" customHeight="1" x14ac:dyDescent="0.2">
      <c r="B21" s="37" t="s">
        <v>387</v>
      </c>
      <c r="C21" s="38" t="s">
        <v>123</v>
      </c>
      <c r="D21" s="38" t="s">
        <v>199</v>
      </c>
    </row>
    <row r="22" spans="2:4" ht="15" customHeight="1" x14ac:dyDescent="0.2">
      <c r="B22" s="39" t="s">
        <v>388</v>
      </c>
      <c r="C22" s="40" t="s">
        <v>8</v>
      </c>
      <c r="D22" s="40" t="s">
        <v>124</v>
      </c>
    </row>
    <row r="23" spans="2:4" ht="15" customHeight="1" x14ac:dyDescent="0.2">
      <c r="B23" s="37" t="s">
        <v>594</v>
      </c>
      <c r="C23" s="38" t="s">
        <v>574</v>
      </c>
      <c r="D23" s="38" t="s">
        <v>578</v>
      </c>
    </row>
    <row r="24" spans="2:4" ht="15" customHeight="1" x14ac:dyDescent="0.2">
      <c r="B24" s="37" t="s">
        <v>595</v>
      </c>
      <c r="C24" s="38" t="s">
        <v>575</v>
      </c>
      <c r="D24" s="38" t="s">
        <v>579</v>
      </c>
    </row>
    <row r="25" spans="2:4" ht="15" customHeight="1" x14ac:dyDescent="0.2">
      <c r="B25" s="39" t="s">
        <v>389</v>
      </c>
      <c r="C25" s="40" t="s">
        <v>10</v>
      </c>
      <c r="D25" s="40" t="s">
        <v>201</v>
      </c>
    </row>
    <row r="26" spans="2:4" s="67" customFormat="1" ht="30" customHeight="1" x14ac:dyDescent="0.2">
      <c r="B26" s="68" t="s">
        <v>390</v>
      </c>
      <c r="C26" s="69" t="s">
        <v>167</v>
      </c>
      <c r="D26" s="69" t="s">
        <v>202</v>
      </c>
    </row>
    <row r="27" spans="2:4" ht="15" customHeight="1" x14ac:dyDescent="0.2">
      <c r="B27" s="39" t="s">
        <v>391</v>
      </c>
      <c r="C27" s="40" t="s">
        <v>112</v>
      </c>
      <c r="D27" s="40" t="s">
        <v>203</v>
      </c>
    </row>
    <row r="28" spans="2:4" ht="15" customHeight="1" x14ac:dyDescent="0.2">
      <c r="B28" s="37" t="s">
        <v>392</v>
      </c>
      <c r="C28" s="38" t="s">
        <v>11</v>
      </c>
      <c r="D28" s="38" t="s">
        <v>204</v>
      </c>
    </row>
    <row r="29" spans="2:4" ht="15" customHeight="1" x14ac:dyDescent="0.2">
      <c r="B29" s="39" t="s">
        <v>393</v>
      </c>
      <c r="C29" s="40" t="s">
        <v>12</v>
      </c>
      <c r="D29" s="40" t="s">
        <v>190</v>
      </c>
    </row>
    <row r="30" spans="2:4" ht="15" customHeight="1" x14ac:dyDescent="0.2">
      <c r="B30" s="37" t="s">
        <v>596</v>
      </c>
      <c r="C30" s="38" t="s">
        <v>584</v>
      </c>
      <c r="D30" s="38" t="s">
        <v>587</v>
      </c>
    </row>
    <row r="31" spans="2:4" ht="15" customHeight="1" x14ac:dyDescent="0.2">
      <c r="B31" s="37" t="s">
        <v>597</v>
      </c>
      <c r="C31" s="38" t="s">
        <v>583</v>
      </c>
      <c r="D31" s="38" t="s">
        <v>361</v>
      </c>
    </row>
    <row r="32" spans="2:4" s="67" customFormat="1" ht="30" customHeight="1" x14ac:dyDescent="0.2">
      <c r="B32" s="65" t="s">
        <v>394</v>
      </c>
      <c r="C32" s="66" t="s">
        <v>168</v>
      </c>
      <c r="D32" s="66" t="s">
        <v>206</v>
      </c>
    </row>
    <row r="33" spans="2:4" ht="15" customHeight="1" x14ac:dyDescent="0.2">
      <c r="B33" s="37" t="s">
        <v>395</v>
      </c>
      <c r="C33" s="38" t="s">
        <v>169</v>
      </c>
      <c r="D33" s="38" t="s">
        <v>207</v>
      </c>
    </row>
    <row r="34" spans="2:4" s="67" customFormat="1" ht="30" customHeight="1" x14ac:dyDescent="0.2">
      <c r="B34" s="65" t="s">
        <v>396</v>
      </c>
      <c r="C34" s="66" t="s">
        <v>170</v>
      </c>
      <c r="D34" s="66" t="s">
        <v>208</v>
      </c>
    </row>
    <row r="35" spans="2:4" ht="15" customHeight="1" x14ac:dyDescent="0.2">
      <c r="B35" s="37" t="s">
        <v>397</v>
      </c>
      <c r="C35" s="38" t="s">
        <v>14</v>
      </c>
      <c r="D35" s="38" t="s">
        <v>14</v>
      </c>
    </row>
    <row r="36" spans="2:4" ht="15" customHeight="1" x14ac:dyDescent="0.2">
      <c r="B36" s="39" t="s">
        <v>398</v>
      </c>
      <c r="C36" s="40" t="s">
        <v>95</v>
      </c>
      <c r="D36" s="40" t="s">
        <v>209</v>
      </c>
    </row>
    <row r="37" spans="2:4" ht="15" customHeight="1" x14ac:dyDescent="0.2">
      <c r="B37" s="37" t="s">
        <v>399</v>
      </c>
      <c r="C37" s="38" t="s">
        <v>171</v>
      </c>
      <c r="D37" s="38" t="s">
        <v>210</v>
      </c>
    </row>
    <row r="38" spans="2:4" ht="15" customHeight="1" x14ac:dyDescent="0.2">
      <c r="B38" s="39" t="s">
        <v>400</v>
      </c>
      <c r="C38" s="40" t="s">
        <v>172</v>
      </c>
      <c r="D38" s="40" t="s">
        <v>211</v>
      </c>
    </row>
    <row r="39" spans="2:4" ht="15" customHeight="1" x14ac:dyDescent="0.2">
      <c r="B39" s="37" t="s">
        <v>401</v>
      </c>
      <c r="C39" s="38" t="s">
        <v>173</v>
      </c>
      <c r="D39" s="38" t="s">
        <v>212</v>
      </c>
    </row>
    <row r="40" spans="2:4" ht="15" customHeight="1" x14ac:dyDescent="0.2">
      <c r="B40" s="39" t="s">
        <v>402</v>
      </c>
      <c r="C40" s="40" t="s">
        <v>174</v>
      </c>
      <c r="D40" s="40" t="s">
        <v>213</v>
      </c>
    </row>
    <row r="41" spans="2:4" ht="15" customHeight="1" x14ac:dyDescent="0.2">
      <c r="B41" s="37" t="s">
        <v>403</v>
      </c>
      <c r="C41" s="38" t="s">
        <v>175</v>
      </c>
      <c r="D41" s="38" t="s">
        <v>214</v>
      </c>
    </row>
    <row r="42" spans="2:4" ht="15" customHeight="1" x14ac:dyDescent="0.2">
      <c r="B42" s="39" t="s">
        <v>404</v>
      </c>
      <c r="C42" s="40" t="s">
        <v>176</v>
      </c>
      <c r="D42" s="40" t="s">
        <v>125</v>
      </c>
    </row>
    <row r="43" spans="2:4" ht="15" customHeight="1" x14ac:dyDescent="0.2">
      <c r="B43" s="37" t="s">
        <v>405</v>
      </c>
      <c r="C43" s="38" t="s">
        <v>98</v>
      </c>
      <c r="D43" s="38" t="s">
        <v>215</v>
      </c>
    </row>
    <row r="44" spans="2:4" ht="15" customHeight="1" x14ac:dyDescent="0.2">
      <c r="B44" s="39" t="s">
        <v>406</v>
      </c>
      <c r="C44" s="40" t="s">
        <v>100</v>
      </c>
      <c r="D44" s="40" t="s">
        <v>126</v>
      </c>
    </row>
    <row r="45" spans="2:4" ht="15" customHeight="1" x14ac:dyDescent="0.2">
      <c r="B45" s="37" t="s">
        <v>407</v>
      </c>
      <c r="C45" s="38" t="s">
        <v>101</v>
      </c>
      <c r="D45" s="38" t="s">
        <v>216</v>
      </c>
    </row>
    <row r="46" spans="2:4" ht="15" customHeight="1" x14ac:dyDescent="0.2">
      <c r="B46" s="39" t="s">
        <v>408</v>
      </c>
      <c r="C46" s="40" t="s">
        <v>103</v>
      </c>
      <c r="D46" s="40" t="s">
        <v>217</v>
      </c>
    </row>
    <row r="47" spans="2:4" ht="15" customHeight="1" x14ac:dyDescent="0.2">
      <c r="B47" s="37" t="s">
        <v>409</v>
      </c>
      <c r="C47" s="38" t="s">
        <v>15</v>
      </c>
      <c r="D47" s="38" t="s">
        <v>218</v>
      </c>
    </row>
    <row r="48" spans="2:4" ht="15" customHeight="1" x14ac:dyDescent="0.2">
      <c r="B48" s="39" t="s">
        <v>410</v>
      </c>
      <c r="C48" s="40" t="s">
        <v>177</v>
      </c>
      <c r="D48" s="40" t="s">
        <v>219</v>
      </c>
    </row>
    <row r="49" spans="2:4" ht="15" customHeight="1" x14ac:dyDescent="0.2">
      <c r="B49" s="37" t="s">
        <v>411</v>
      </c>
      <c r="C49" s="38" t="s">
        <v>178</v>
      </c>
      <c r="D49" s="38" t="s">
        <v>220</v>
      </c>
    </row>
    <row r="50" spans="2:4" s="67" customFormat="1" ht="30" customHeight="1" x14ac:dyDescent="0.2">
      <c r="B50" s="65" t="s">
        <v>412</v>
      </c>
      <c r="C50" s="66" t="s">
        <v>127</v>
      </c>
      <c r="D50" s="66" t="s">
        <v>128</v>
      </c>
    </row>
    <row r="51" spans="2:4" ht="15" customHeight="1" x14ac:dyDescent="0.2">
      <c r="B51" s="37" t="s">
        <v>413</v>
      </c>
      <c r="C51" s="38" t="s">
        <v>16</v>
      </c>
      <c r="D51" s="38" t="s">
        <v>129</v>
      </c>
    </row>
    <row r="52" spans="2:4" ht="15" customHeight="1" x14ac:dyDescent="0.2">
      <c r="B52" s="39" t="s">
        <v>414</v>
      </c>
      <c r="C52" s="40" t="s">
        <v>179</v>
      </c>
      <c r="D52" s="40" t="s">
        <v>130</v>
      </c>
    </row>
    <row r="53" spans="2:4" ht="15" customHeight="1" x14ac:dyDescent="0.2">
      <c r="B53" s="37" t="s">
        <v>415</v>
      </c>
      <c r="C53" s="38" t="s">
        <v>180</v>
      </c>
      <c r="D53" s="38" t="s">
        <v>221</v>
      </c>
    </row>
    <row r="54" spans="2:4" ht="15" customHeight="1" x14ac:dyDescent="0.2">
      <c r="B54" s="39" t="s">
        <v>416</v>
      </c>
      <c r="C54" s="40" t="s">
        <v>181</v>
      </c>
      <c r="D54" s="40" t="s">
        <v>222</v>
      </c>
    </row>
    <row r="55" spans="2:4" ht="15" customHeight="1" x14ac:dyDescent="0.2">
      <c r="B55" s="41" t="s">
        <v>110</v>
      </c>
      <c r="C55" s="42" t="s">
        <v>114</v>
      </c>
      <c r="D55" s="42" t="s">
        <v>114</v>
      </c>
    </row>
  </sheetData>
  <autoFilter ref="B5:D55" xr:uid="{51A1C4B1-847F-46AD-AC7A-238B211D3492}"/>
  <mergeCells count="1">
    <mergeCell ref="B3:E3"/>
  </mergeCells>
  <hyperlinks>
    <hyperlink ref="B1" location="Coverage!A1" display="go back" xr:uid="{83925A3D-65FF-4A56-9C60-8806202691A3}"/>
  </hyperlinks>
  <pageMargins left="0.70866141732283472" right="0.70866141732283472" top="0.74803149606299213" bottom="0.74803149606299213" header="0.31496062992125984" footer="0.31496062992125984"/>
  <pageSetup paperSize="9" scale="55" orientation="landscape" r:id="rId1"/>
  <headerFooter>
    <oddFooter>&amp;C_x000D_&amp;1#&amp;"Calibri"&amp;10&amp;K0000FF Restricted Use - À usage restreint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07E0B-AD21-4BDB-9062-882EEF1C96F5}">
  <dimension ref="C1:S58"/>
  <sheetViews>
    <sheetView zoomScaleNormal="100" workbookViewId="0">
      <pane xSplit="4" ySplit="7" topLeftCell="E8" activePane="bottomRight" state="frozen"/>
      <selection pane="topRight" activeCell="E1" sqref="E1"/>
      <selection pane="bottomLeft" activeCell="A8" sqref="A8"/>
      <selection pane="bottomRight" activeCell="E8" sqref="E8"/>
    </sheetView>
  </sheetViews>
  <sheetFormatPr defaultColWidth="9.140625" defaultRowHeight="13.5" x14ac:dyDescent="0.25"/>
  <cols>
    <col min="1" max="2" width="2.85546875" style="8" customWidth="1"/>
    <col min="3" max="3" width="20.85546875" style="8" customWidth="1"/>
    <col min="4" max="4" width="42" style="8" customWidth="1"/>
    <col min="5" max="7" width="10.85546875" style="8" customWidth="1"/>
    <col min="8" max="10" width="15.85546875" style="8" customWidth="1"/>
    <col min="11" max="16" width="12.85546875" style="8" customWidth="1"/>
    <col min="17" max="17" width="12" style="8" customWidth="1"/>
    <col min="18" max="16384" width="9.140625" style="8"/>
  </cols>
  <sheetData>
    <row r="1" spans="3:19" ht="15" x14ac:dyDescent="0.25">
      <c r="D1" s="20" t="s">
        <v>374</v>
      </c>
    </row>
    <row r="4" spans="3:19" ht="15.75" x14ac:dyDescent="0.25">
      <c r="D4" s="44" t="s">
        <v>514</v>
      </c>
    </row>
    <row r="6" spans="3:19" s="10" customFormat="1" ht="30" customHeight="1" x14ac:dyDescent="0.2">
      <c r="D6" s="52" t="s">
        <v>730</v>
      </c>
      <c r="E6" s="75" t="s">
        <v>515</v>
      </c>
      <c r="F6" s="75"/>
      <c r="G6" s="75"/>
      <c r="H6" s="76" t="s">
        <v>516</v>
      </c>
      <c r="I6" s="77"/>
      <c r="J6" s="77"/>
      <c r="K6" s="77"/>
      <c r="L6" s="77"/>
      <c r="M6" s="77"/>
      <c r="N6" s="77"/>
      <c r="O6" s="77"/>
      <c r="P6" s="78"/>
      <c r="Q6" s="73" t="s">
        <v>651</v>
      </c>
    </row>
    <row r="7" spans="3:19" ht="90" customHeight="1" x14ac:dyDescent="0.25">
      <c r="C7" s="58" t="s">
        <v>704</v>
      </c>
      <c r="E7" s="11" t="s">
        <v>629</v>
      </c>
      <c r="F7" s="11" t="s">
        <v>517</v>
      </c>
      <c r="G7" s="11" t="s">
        <v>637</v>
      </c>
      <c r="H7" s="51" t="s">
        <v>652</v>
      </c>
      <c r="I7" s="51" t="s">
        <v>135</v>
      </c>
      <c r="J7" s="51" t="s">
        <v>140</v>
      </c>
      <c r="K7" s="51" t="s">
        <v>143</v>
      </c>
      <c r="L7" s="51" t="s">
        <v>701</v>
      </c>
      <c r="M7" s="11" t="s">
        <v>654</v>
      </c>
      <c r="N7" s="51" t="s">
        <v>661</v>
      </c>
      <c r="O7" s="51" t="s">
        <v>656</v>
      </c>
      <c r="P7" s="51" t="s">
        <v>719</v>
      </c>
      <c r="Q7" s="74"/>
      <c r="R7" s="13"/>
      <c r="S7" s="13"/>
    </row>
    <row r="8" spans="3:19" ht="24.95" customHeight="1" x14ac:dyDescent="0.25">
      <c r="C8" s="59">
        <v>2</v>
      </c>
      <c r="D8" s="88" t="s">
        <v>707</v>
      </c>
      <c r="E8" s="45"/>
      <c r="F8" s="45"/>
      <c r="G8" s="45"/>
      <c r="H8" s="45"/>
      <c r="I8" s="45"/>
      <c r="J8" s="45"/>
      <c r="K8" s="45"/>
      <c r="L8" s="45"/>
      <c r="M8" s="45"/>
      <c r="N8" s="45"/>
      <c r="O8" s="45"/>
      <c r="P8" s="45"/>
      <c r="Q8" s="15"/>
    </row>
    <row r="9" spans="3:19" ht="24.95" customHeight="1" x14ac:dyDescent="0.25">
      <c r="C9" s="59" t="s">
        <v>518</v>
      </c>
      <c r="D9" s="89" t="s">
        <v>517</v>
      </c>
      <c r="E9" s="45"/>
      <c r="F9" s="45"/>
      <c r="G9" s="45"/>
      <c r="H9" s="45"/>
      <c r="I9" s="45"/>
      <c r="J9" s="45"/>
      <c r="K9" s="45"/>
      <c r="L9" s="45"/>
      <c r="M9" s="45"/>
      <c r="N9" s="45"/>
      <c r="O9" s="45"/>
      <c r="P9" s="45"/>
      <c r="Q9" s="15"/>
    </row>
    <row r="10" spans="3:19" ht="24.95" customHeight="1" x14ac:dyDescent="0.25">
      <c r="C10" s="59">
        <v>51</v>
      </c>
      <c r="D10" s="88" t="s">
        <v>708</v>
      </c>
      <c r="E10" s="45"/>
      <c r="F10" s="45"/>
      <c r="G10" s="45"/>
      <c r="H10" s="45"/>
      <c r="I10" s="45"/>
      <c r="J10" s="45"/>
      <c r="K10" s="45"/>
      <c r="L10" s="45"/>
      <c r="M10" s="45"/>
      <c r="N10" s="45"/>
      <c r="O10" s="45"/>
      <c r="P10" s="45"/>
      <c r="Q10" s="15"/>
    </row>
    <row r="11" spans="3:19" ht="24.95" customHeight="1" x14ac:dyDescent="0.25">
      <c r="C11" s="59">
        <f>C10+1</f>
        <v>52</v>
      </c>
      <c r="D11" s="17" t="s">
        <v>659</v>
      </c>
      <c r="E11" s="60"/>
      <c r="F11" s="60"/>
      <c r="G11" s="60"/>
      <c r="H11" s="60"/>
      <c r="I11" s="60"/>
      <c r="J11" s="60"/>
      <c r="K11" s="60"/>
      <c r="L11" s="60"/>
      <c r="M11" s="60"/>
      <c r="N11" s="92" t="s">
        <v>648</v>
      </c>
      <c r="O11" s="92" t="s">
        <v>648</v>
      </c>
      <c r="P11" s="92" t="s">
        <v>648</v>
      </c>
      <c r="Q11" s="90"/>
    </row>
    <row r="12" spans="3:19" ht="27" customHeight="1" x14ac:dyDescent="0.25">
      <c r="C12" s="59">
        <f>C11+1</f>
        <v>53</v>
      </c>
      <c r="D12" s="17" t="s">
        <v>660</v>
      </c>
      <c r="E12" s="50"/>
      <c r="F12" s="50"/>
      <c r="G12" s="50"/>
      <c r="H12" s="50"/>
      <c r="I12" s="50"/>
      <c r="J12" s="50"/>
      <c r="K12" s="50"/>
      <c r="L12" s="50"/>
      <c r="M12" s="92" t="s">
        <v>648</v>
      </c>
      <c r="N12" s="50"/>
      <c r="O12" s="50"/>
      <c r="P12" s="92" t="s">
        <v>648</v>
      </c>
      <c r="Q12" s="90"/>
    </row>
    <row r="13" spans="3:19" ht="27" customHeight="1" x14ac:dyDescent="0.25">
      <c r="C13" s="59">
        <f t="shared" ref="C13:C19" si="0">C12+1</f>
        <v>54</v>
      </c>
      <c r="D13" s="17" t="s">
        <v>649</v>
      </c>
      <c r="E13" s="61" t="s">
        <v>722</v>
      </c>
      <c r="F13" s="62" t="s">
        <v>518</v>
      </c>
      <c r="G13" s="62" t="s">
        <v>518</v>
      </c>
      <c r="H13" s="53"/>
      <c r="I13" s="53"/>
      <c r="J13" s="53"/>
      <c r="K13" s="53"/>
      <c r="L13" s="53"/>
      <c r="M13" s="53"/>
      <c r="N13" s="53"/>
      <c r="O13" s="53"/>
      <c r="P13" s="53"/>
      <c r="Q13" s="90"/>
    </row>
    <row r="14" spans="3:19" ht="24.95" customHeight="1" x14ac:dyDescent="0.25">
      <c r="C14" s="59">
        <f t="shared" si="0"/>
        <v>55</v>
      </c>
      <c r="D14" s="18" t="s">
        <v>702</v>
      </c>
      <c r="E14" s="50"/>
      <c r="F14" s="50"/>
      <c r="G14" s="50"/>
      <c r="H14" s="94" t="s">
        <v>648</v>
      </c>
      <c r="I14" s="94" t="s">
        <v>648</v>
      </c>
      <c r="J14" s="94" t="s">
        <v>648</v>
      </c>
      <c r="K14" s="94" t="s">
        <v>648</v>
      </c>
      <c r="L14" s="94" t="s">
        <v>648</v>
      </c>
      <c r="M14" s="94" t="s">
        <v>648</v>
      </c>
      <c r="N14" s="94" t="s">
        <v>648</v>
      </c>
      <c r="O14" s="94" t="s">
        <v>648</v>
      </c>
      <c r="P14" s="94" t="s">
        <v>648</v>
      </c>
      <c r="Q14" s="90"/>
    </row>
    <row r="15" spans="3:19" ht="24.95" customHeight="1" x14ac:dyDescent="0.25">
      <c r="C15" s="59">
        <f t="shared" si="0"/>
        <v>56</v>
      </c>
      <c r="D15" s="64" t="s">
        <v>633</v>
      </c>
      <c r="E15" s="47"/>
      <c r="F15" s="47"/>
      <c r="G15" s="47"/>
      <c r="H15" s="95" t="s">
        <v>648</v>
      </c>
      <c r="I15" s="95" t="s">
        <v>648</v>
      </c>
      <c r="J15" s="95" t="s">
        <v>648</v>
      </c>
      <c r="K15" s="95" t="s">
        <v>648</v>
      </c>
      <c r="L15" s="95" t="s">
        <v>648</v>
      </c>
      <c r="M15" s="95" t="s">
        <v>648</v>
      </c>
      <c r="N15" s="95" t="s">
        <v>648</v>
      </c>
      <c r="O15" s="95" t="s">
        <v>648</v>
      </c>
      <c r="P15" s="95" t="s">
        <v>648</v>
      </c>
      <c r="Q15" s="90"/>
    </row>
    <row r="16" spans="3:19" ht="24.95" customHeight="1" x14ac:dyDescent="0.25">
      <c r="C16" s="59">
        <f t="shared" si="0"/>
        <v>57</v>
      </c>
      <c r="D16" s="64" t="s">
        <v>634</v>
      </c>
      <c r="E16" s="47"/>
      <c r="F16" s="47"/>
      <c r="G16" s="47"/>
      <c r="H16" s="95" t="s">
        <v>648</v>
      </c>
      <c r="I16" s="95" t="s">
        <v>648</v>
      </c>
      <c r="J16" s="95" t="s">
        <v>648</v>
      </c>
      <c r="K16" s="95" t="s">
        <v>648</v>
      </c>
      <c r="L16" s="95" t="s">
        <v>648</v>
      </c>
      <c r="M16" s="95" t="s">
        <v>648</v>
      </c>
      <c r="N16" s="95" t="s">
        <v>648</v>
      </c>
      <c r="O16" s="95" t="s">
        <v>648</v>
      </c>
      <c r="P16" s="95" t="s">
        <v>648</v>
      </c>
      <c r="Q16" s="90"/>
    </row>
    <row r="17" spans="3:17" ht="24.95" customHeight="1" x14ac:dyDescent="0.25">
      <c r="C17" s="59">
        <f t="shared" si="0"/>
        <v>58</v>
      </c>
      <c r="D17" s="64" t="s">
        <v>635</v>
      </c>
      <c r="E17" s="47"/>
      <c r="F17" s="47"/>
      <c r="G17" s="47"/>
      <c r="H17" s="95" t="s">
        <v>648</v>
      </c>
      <c r="I17" s="95" t="s">
        <v>648</v>
      </c>
      <c r="J17" s="95" t="s">
        <v>648</v>
      </c>
      <c r="K17" s="95" t="s">
        <v>648</v>
      </c>
      <c r="L17" s="95" t="s">
        <v>648</v>
      </c>
      <c r="M17" s="95" t="s">
        <v>648</v>
      </c>
      <c r="N17" s="95" t="s">
        <v>648</v>
      </c>
      <c r="O17" s="95" t="s">
        <v>648</v>
      </c>
      <c r="P17" s="95" t="s">
        <v>648</v>
      </c>
      <c r="Q17" s="90"/>
    </row>
    <row r="18" spans="3:17" ht="24.95" customHeight="1" x14ac:dyDescent="0.25">
      <c r="C18" s="59">
        <f t="shared" si="0"/>
        <v>59</v>
      </c>
      <c r="D18" s="64" t="s">
        <v>636</v>
      </c>
      <c r="E18" s="48"/>
      <c r="F18" s="48"/>
      <c r="G18" s="48"/>
      <c r="H18" s="95" t="s">
        <v>648</v>
      </c>
      <c r="I18" s="95" t="s">
        <v>648</v>
      </c>
      <c r="J18" s="95" t="s">
        <v>648</v>
      </c>
      <c r="K18" s="95" t="s">
        <v>648</v>
      </c>
      <c r="L18" s="95" t="s">
        <v>648</v>
      </c>
      <c r="M18" s="95" t="s">
        <v>648</v>
      </c>
      <c r="N18" s="95" t="s">
        <v>648</v>
      </c>
      <c r="O18" s="95" t="s">
        <v>648</v>
      </c>
      <c r="P18" s="95" t="s">
        <v>648</v>
      </c>
      <c r="Q18" s="90"/>
    </row>
    <row r="19" spans="3:17" ht="24.95" customHeight="1" x14ac:dyDescent="0.25">
      <c r="C19" s="59">
        <f t="shared" si="0"/>
        <v>60</v>
      </c>
      <c r="D19" s="18" t="s">
        <v>650</v>
      </c>
      <c r="E19" s="15"/>
      <c r="F19" s="15"/>
      <c r="G19" s="15"/>
      <c r="H19" s="93" t="s">
        <v>648</v>
      </c>
      <c r="I19" s="93" t="s">
        <v>648</v>
      </c>
      <c r="J19" s="93" t="s">
        <v>648</v>
      </c>
      <c r="K19" s="93" t="s">
        <v>648</v>
      </c>
      <c r="L19" s="93" t="s">
        <v>648</v>
      </c>
      <c r="M19" s="93" t="s">
        <v>648</v>
      </c>
      <c r="N19" s="93" t="s">
        <v>648</v>
      </c>
      <c r="O19" s="93" t="s">
        <v>648</v>
      </c>
      <c r="P19" s="93" t="s">
        <v>648</v>
      </c>
      <c r="Q19" s="90"/>
    </row>
    <row r="21" spans="3:17" ht="13.5" customHeight="1" x14ac:dyDescent="0.25">
      <c r="D21" s="8" t="s">
        <v>710</v>
      </c>
      <c r="E21" s="54"/>
    </row>
    <row r="22" spans="3:17" x14ac:dyDescent="0.25">
      <c r="D22" s="8" t="s">
        <v>711</v>
      </c>
      <c r="E22" s="50"/>
    </row>
    <row r="23" spans="3:17" ht="13.5" customHeight="1" x14ac:dyDescent="0.25">
      <c r="D23" s="8" t="s">
        <v>645</v>
      </c>
      <c r="E23" s="63" t="s">
        <v>648</v>
      </c>
    </row>
    <row r="24" spans="3:17" ht="9.9499999999999993" customHeight="1" x14ac:dyDescent="0.25">
      <c r="D24" s="9"/>
    </row>
    <row r="25" spans="3:17" ht="12.75" customHeight="1" x14ac:dyDescent="0.25">
      <c r="D25" s="91" t="s">
        <v>720</v>
      </c>
      <c r="E25" s="91"/>
      <c r="F25" s="91"/>
      <c r="G25" s="91"/>
      <c r="H25" s="91"/>
      <c r="I25" s="91"/>
      <c r="J25" s="91"/>
      <c r="K25" s="91"/>
      <c r="L25" s="91"/>
      <c r="M25" s="91"/>
      <c r="N25" s="46"/>
      <c r="O25" s="46"/>
      <c r="P25" s="46"/>
      <c r="Q25" s="46"/>
    </row>
    <row r="26" spans="3:17" x14ac:dyDescent="0.25">
      <c r="D26" s="91"/>
      <c r="E26" s="91"/>
      <c r="F26" s="91"/>
      <c r="G26" s="91"/>
      <c r="H26" s="91"/>
      <c r="I26" s="91"/>
      <c r="J26" s="91"/>
      <c r="K26" s="91"/>
      <c r="L26" s="91"/>
      <c r="M26" s="91"/>
      <c r="N26" s="46"/>
      <c r="O26" s="46"/>
      <c r="P26" s="46"/>
      <c r="Q26" s="46"/>
    </row>
    <row r="27" spans="3:17" x14ac:dyDescent="0.25">
      <c r="D27" s="91"/>
      <c r="E27" s="91"/>
      <c r="F27" s="91"/>
      <c r="G27" s="91"/>
      <c r="H27" s="91"/>
      <c r="I27" s="91"/>
      <c r="J27" s="91"/>
      <c r="K27" s="91"/>
      <c r="L27" s="91"/>
      <c r="M27" s="91"/>
      <c r="N27" s="46"/>
      <c r="O27" s="46"/>
      <c r="P27" s="46"/>
      <c r="Q27" s="46"/>
    </row>
    <row r="28" spans="3:17" x14ac:dyDescent="0.25">
      <c r="D28" s="101"/>
      <c r="E28" s="101"/>
      <c r="F28" s="101"/>
      <c r="G28" s="101"/>
      <c r="H28" s="101"/>
      <c r="I28" s="101"/>
      <c r="J28" s="101"/>
      <c r="K28" s="101"/>
      <c r="L28" s="101"/>
      <c r="M28" s="101"/>
    </row>
    <row r="29" spans="3:17" x14ac:dyDescent="0.25">
      <c r="K29" s="57"/>
      <c r="L29" s="57"/>
    </row>
    <row r="30" spans="3:17" x14ac:dyDescent="0.25">
      <c r="K30" s="57"/>
      <c r="L30" s="57"/>
    </row>
    <row r="33" spans="3:17" ht="15.75" x14ac:dyDescent="0.25">
      <c r="D33" s="44" t="s">
        <v>521</v>
      </c>
    </row>
    <row r="35" spans="3:17" s="10" customFormat="1" ht="30" customHeight="1" x14ac:dyDescent="0.2">
      <c r="D35" s="100" t="s">
        <v>731</v>
      </c>
      <c r="E35" s="75" t="s">
        <v>522</v>
      </c>
      <c r="F35" s="75"/>
      <c r="G35" s="75"/>
      <c r="H35" s="76" t="s">
        <v>523</v>
      </c>
      <c r="I35" s="77"/>
      <c r="J35" s="77"/>
      <c r="K35" s="77"/>
      <c r="L35" s="77"/>
      <c r="M35" s="77"/>
      <c r="N35" s="77"/>
      <c r="O35" s="77"/>
      <c r="P35" s="78"/>
      <c r="Q35" s="73" t="s">
        <v>110</v>
      </c>
    </row>
    <row r="36" spans="3:17" ht="120.95" customHeight="1" x14ac:dyDescent="0.25">
      <c r="C36" s="58" t="s">
        <v>703</v>
      </c>
      <c r="E36" s="11" t="s">
        <v>640</v>
      </c>
      <c r="F36" s="11" t="s">
        <v>517</v>
      </c>
      <c r="G36" s="11" t="s">
        <v>647</v>
      </c>
      <c r="H36" s="11" t="s">
        <v>622</v>
      </c>
      <c r="I36" s="11" t="s">
        <v>623</v>
      </c>
      <c r="J36" s="12" t="s">
        <v>670</v>
      </c>
      <c r="K36" s="12" t="s">
        <v>639</v>
      </c>
      <c r="L36" s="12" t="s">
        <v>714</v>
      </c>
      <c r="M36" s="12" t="s">
        <v>715</v>
      </c>
      <c r="N36" s="11" t="s">
        <v>716</v>
      </c>
      <c r="O36" s="12" t="s">
        <v>717</v>
      </c>
      <c r="P36" s="12" t="s">
        <v>718</v>
      </c>
      <c r="Q36" s="74"/>
    </row>
    <row r="37" spans="3:17" ht="24.95" customHeight="1" x14ac:dyDescent="0.25">
      <c r="C37" s="59">
        <v>2</v>
      </c>
      <c r="D37" s="14" t="s">
        <v>705</v>
      </c>
      <c r="E37" s="45"/>
      <c r="F37" s="45"/>
      <c r="G37" s="45"/>
      <c r="H37" s="45"/>
      <c r="I37" s="45"/>
      <c r="J37" s="45"/>
      <c r="K37" s="45"/>
      <c r="L37" s="45"/>
      <c r="M37" s="45"/>
      <c r="N37" s="45"/>
      <c r="O37" s="45"/>
      <c r="P37" s="45"/>
      <c r="Q37" s="15"/>
    </row>
    <row r="38" spans="3:17" ht="24.95" customHeight="1" x14ac:dyDescent="0.25">
      <c r="C38" s="59" t="s">
        <v>518</v>
      </c>
      <c r="D38" s="16" t="s">
        <v>517</v>
      </c>
      <c r="E38" s="45"/>
      <c r="F38" s="45"/>
      <c r="G38" s="45"/>
      <c r="H38" s="45"/>
      <c r="I38" s="45"/>
      <c r="J38" s="45"/>
      <c r="K38" s="45"/>
      <c r="L38" s="45"/>
      <c r="M38" s="45"/>
      <c r="N38" s="45"/>
      <c r="O38" s="45"/>
      <c r="P38" s="45"/>
      <c r="Q38" s="15"/>
    </row>
    <row r="39" spans="3:17" ht="24.95" customHeight="1" x14ac:dyDescent="0.25">
      <c r="C39" s="59">
        <v>51</v>
      </c>
      <c r="D39" s="14" t="s">
        <v>706</v>
      </c>
      <c r="E39" s="45"/>
      <c r="F39" s="45"/>
      <c r="G39" s="45"/>
      <c r="H39" s="45"/>
      <c r="I39" s="45"/>
      <c r="J39" s="45"/>
      <c r="K39" s="45"/>
      <c r="L39" s="45"/>
      <c r="M39" s="45"/>
      <c r="N39" s="45"/>
      <c r="O39" s="45"/>
      <c r="P39" s="45"/>
      <c r="Q39" s="15"/>
    </row>
    <row r="40" spans="3:17" ht="24.95" customHeight="1" x14ac:dyDescent="0.25">
      <c r="C40" s="59">
        <f>C39+1</f>
        <v>52</v>
      </c>
      <c r="D40" s="17" t="s">
        <v>733</v>
      </c>
      <c r="E40" s="60"/>
      <c r="F40" s="60"/>
      <c r="G40" s="60"/>
      <c r="H40" s="60"/>
      <c r="I40" s="60"/>
      <c r="J40" s="60"/>
      <c r="K40" s="60"/>
      <c r="L40" s="60"/>
      <c r="M40" s="60"/>
      <c r="N40" s="92" t="s">
        <v>648</v>
      </c>
      <c r="O40" s="92" t="s">
        <v>648</v>
      </c>
      <c r="P40" s="92" t="s">
        <v>648</v>
      </c>
      <c r="Q40" s="90"/>
    </row>
    <row r="41" spans="3:17" ht="27" customHeight="1" x14ac:dyDescent="0.25">
      <c r="C41" s="59">
        <f>C40+1</f>
        <v>53</v>
      </c>
      <c r="D41" s="17" t="s">
        <v>709</v>
      </c>
      <c r="E41" s="49"/>
      <c r="F41" s="49"/>
      <c r="G41" s="49"/>
      <c r="H41" s="49"/>
      <c r="I41" s="49"/>
      <c r="J41" s="49"/>
      <c r="K41" s="49"/>
      <c r="L41" s="49"/>
      <c r="M41" s="92" t="s">
        <v>648</v>
      </c>
      <c r="N41" s="50"/>
      <c r="O41" s="50"/>
      <c r="P41" s="92" t="s">
        <v>648</v>
      </c>
      <c r="Q41" s="90"/>
    </row>
    <row r="42" spans="3:17" ht="27" customHeight="1" x14ac:dyDescent="0.25">
      <c r="C42" s="59">
        <f t="shared" ref="C42:C48" si="1">C41+1</f>
        <v>54</v>
      </c>
      <c r="D42" s="17" t="s">
        <v>624</v>
      </c>
      <c r="E42" s="61" t="s">
        <v>721</v>
      </c>
      <c r="F42" s="62" t="s">
        <v>518</v>
      </c>
      <c r="G42" s="62" t="s">
        <v>518</v>
      </c>
      <c r="H42" s="53"/>
      <c r="I42" s="53"/>
      <c r="J42" s="53"/>
      <c r="K42" s="53"/>
      <c r="L42" s="53"/>
      <c r="M42" s="53"/>
      <c r="N42" s="53"/>
      <c r="O42" s="53"/>
      <c r="P42" s="53"/>
      <c r="Q42" s="90"/>
    </row>
    <row r="43" spans="3:17" ht="24.95" customHeight="1" x14ac:dyDescent="0.25">
      <c r="C43" s="59">
        <f t="shared" si="1"/>
        <v>55</v>
      </c>
      <c r="D43" s="18" t="s">
        <v>526</v>
      </c>
      <c r="E43" s="49"/>
      <c r="F43" s="49"/>
      <c r="G43" s="49"/>
      <c r="H43" s="94" t="s">
        <v>648</v>
      </c>
      <c r="I43" s="94" t="s">
        <v>648</v>
      </c>
      <c r="J43" s="94" t="s">
        <v>648</v>
      </c>
      <c r="K43" s="94" t="s">
        <v>648</v>
      </c>
      <c r="L43" s="94" t="s">
        <v>648</v>
      </c>
      <c r="M43" s="94" t="s">
        <v>648</v>
      </c>
      <c r="N43" s="94" t="s">
        <v>648</v>
      </c>
      <c r="O43" s="94" t="s">
        <v>648</v>
      </c>
      <c r="P43" s="94" t="s">
        <v>648</v>
      </c>
      <c r="Q43" s="90"/>
    </row>
    <row r="44" spans="3:17" ht="24.95" customHeight="1" x14ac:dyDescent="0.25">
      <c r="C44" s="59">
        <f t="shared" si="1"/>
        <v>56</v>
      </c>
      <c r="D44" s="64" t="s">
        <v>625</v>
      </c>
      <c r="E44" s="47"/>
      <c r="F44" s="47"/>
      <c r="G44" s="47"/>
      <c r="H44" s="95" t="s">
        <v>648</v>
      </c>
      <c r="I44" s="95" t="s">
        <v>648</v>
      </c>
      <c r="J44" s="95" t="s">
        <v>648</v>
      </c>
      <c r="K44" s="95" t="s">
        <v>648</v>
      </c>
      <c r="L44" s="95" t="s">
        <v>648</v>
      </c>
      <c r="M44" s="95" t="s">
        <v>648</v>
      </c>
      <c r="N44" s="95" t="s">
        <v>648</v>
      </c>
      <c r="O44" s="95" t="s">
        <v>648</v>
      </c>
      <c r="P44" s="95" t="s">
        <v>648</v>
      </c>
      <c r="Q44" s="90"/>
    </row>
    <row r="45" spans="3:17" ht="24.95" customHeight="1" x14ac:dyDescent="0.25">
      <c r="C45" s="59">
        <f t="shared" si="1"/>
        <v>57</v>
      </c>
      <c r="D45" s="64" t="s">
        <v>626</v>
      </c>
      <c r="E45" s="47"/>
      <c r="F45" s="47"/>
      <c r="G45" s="47"/>
      <c r="H45" s="95" t="s">
        <v>648</v>
      </c>
      <c r="I45" s="95" t="s">
        <v>648</v>
      </c>
      <c r="J45" s="95" t="s">
        <v>648</v>
      </c>
      <c r="K45" s="95" t="s">
        <v>648</v>
      </c>
      <c r="L45" s="95" t="s">
        <v>648</v>
      </c>
      <c r="M45" s="95" t="s">
        <v>648</v>
      </c>
      <c r="N45" s="95" t="s">
        <v>648</v>
      </c>
      <c r="O45" s="95" t="s">
        <v>648</v>
      </c>
      <c r="P45" s="95" t="s">
        <v>648</v>
      </c>
      <c r="Q45" s="90"/>
    </row>
    <row r="46" spans="3:17" ht="24.95" customHeight="1" x14ac:dyDescent="0.25">
      <c r="C46" s="59">
        <f t="shared" si="1"/>
        <v>58</v>
      </c>
      <c r="D46" s="64" t="s">
        <v>627</v>
      </c>
      <c r="E46" s="47"/>
      <c r="F46" s="47"/>
      <c r="G46" s="47"/>
      <c r="H46" s="95" t="s">
        <v>648</v>
      </c>
      <c r="I46" s="95" t="s">
        <v>648</v>
      </c>
      <c r="J46" s="95" t="s">
        <v>648</v>
      </c>
      <c r="K46" s="95" t="s">
        <v>648</v>
      </c>
      <c r="L46" s="95" t="s">
        <v>648</v>
      </c>
      <c r="M46" s="95" t="s">
        <v>648</v>
      </c>
      <c r="N46" s="95" t="s">
        <v>648</v>
      </c>
      <c r="O46" s="95" t="s">
        <v>648</v>
      </c>
      <c r="P46" s="95" t="s">
        <v>648</v>
      </c>
      <c r="Q46" s="90"/>
    </row>
    <row r="47" spans="3:17" ht="24.95" customHeight="1" x14ac:dyDescent="0.25">
      <c r="C47" s="59">
        <f t="shared" si="1"/>
        <v>59</v>
      </c>
      <c r="D47" s="64" t="s">
        <v>628</v>
      </c>
      <c r="E47" s="47"/>
      <c r="F47" s="47"/>
      <c r="G47" s="47"/>
      <c r="H47" s="95" t="s">
        <v>648</v>
      </c>
      <c r="I47" s="95" t="s">
        <v>648</v>
      </c>
      <c r="J47" s="95" t="s">
        <v>648</v>
      </c>
      <c r="K47" s="95" t="s">
        <v>648</v>
      </c>
      <c r="L47" s="95" t="s">
        <v>648</v>
      </c>
      <c r="M47" s="95" t="s">
        <v>648</v>
      </c>
      <c r="N47" s="95" t="s">
        <v>648</v>
      </c>
      <c r="O47" s="95" t="s">
        <v>648</v>
      </c>
      <c r="P47" s="95" t="s">
        <v>648</v>
      </c>
      <c r="Q47" s="90"/>
    </row>
    <row r="48" spans="3:17" ht="24.95" customHeight="1" x14ac:dyDescent="0.25">
      <c r="C48" s="59">
        <f t="shared" si="1"/>
        <v>60</v>
      </c>
      <c r="D48" s="18" t="s">
        <v>524</v>
      </c>
      <c r="E48" s="15"/>
      <c r="F48" s="15"/>
      <c r="G48" s="15"/>
      <c r="H48" s="93" t="s">
        <v>648</v>
      </c>
      <c r="I48" s="93" t="s">
        <v>648</v>
      </c>
      <c r="J48" s="93" t="s">
        <v>648</v>
      </c>
      <c r="K48" s="93" t="s">
        <v>648</v>
      </c>
      <c r="L48" s="93" t="s">
        <v>648</v>
      </c>
      <c r="M48" s="93" t="s">
        <v>648</v>
      </c>
      <c r="N48" s="93" t="s">
        <v>648</v>
      </c>
      <c r="O48" s="93" t="s">
        <v>648</v>
      </c>
      <c r="P48" s="93" t="s">
        <v>648</v>
      </c>
      <c r="Q48" s="90"/>
    </row>
    <row r="50" spans="4:17" x14ac:dyDescent="0.25">
      <c r="D50" s="8" t="s">
        <v>712</v>
      </c>
      <c r="E50" s="54"/>
    </row>
    <row r="51" spans="4:17" x14ac:dyDescent="0.25">
      <c r="D51" s="8" t="s">
        <v>713</v>
      </c>
      <c r="E51" s="50"/>
    </row>
    <row r="52" spans="4:17" ht="13.5" customHeight="1" x14ac:dyDescent="0.25">
      <c r="D52" s="8" t="s">
        <v>646</v>
      </c>
      <c r="E52" s="63" t="s">
        <v>648</v>
      </c>
    </row>
    <row r="53" spans="4:17" ht="9.9499999999999993" customHeight="1" x14ac:dyDescent="0.25"/>
    <row r="54" spans="4:17" ht="13.5" customHeight="1" x14ac:dyDescent="0.25">
      <c r="D54" s="72" t="s">
        <v>734</v>
      </c>
      <c r="E54" s="72"/>
      <c r="F54" s="72"/>
      <c r="G54" s="72"/>
      <c r="H54" s="72"/>
      <c r="I54" s="72"/>
      <c r="J54" s="72"/>
      <c r="K54" s="72"/>
      <c r="L54" s="72"/>
      <c r="M54" s="72"/>
      <c r="N54" s="46"/>
      <c r="O54" s="46"/>
      <c r="P54" s="46"/>
      <c r="Q54" s="46"/>
    </row>
    <row r="55" spans="4:17" x14ac:dyDescent="0.25">
      <c r="D55" s="72"/>
      <c r="E55" s="72"/>
      <c r="F55" s="72"/>
      <c r="G55" s="72"/>
      <c r="H55" s="72"/>
      <c r="I55" s="72"/>
      <c r="J55" s="72"/>
      <c r="K55" s="72"/>
      <c r="L55" s="72"/>
      <c r="M55" s="72"/>
      <c r="N55" s="46"/>
      <c r="O55" s="46"/>
      <c r="P55" s="46"/>
      <c r="Q55" s="46"/>
    </row>
    <row r="56" spans="4:17" x14ac:dyDescent="0.25">
      <c r="D56" s="72"/>
      <c r="E56" s="72"/>
      <c r="F56" s="72"/>
      <c r="G56" s="72"/>
      <c r="H56" s="72"/>
      <c r="I56" s="72"/>
      <c r="J56" s="72"/>
      <c r="K56" s="72"/>
      <c r="L56" s="72"/>
      <c r="M56" s="72"/>
      <c r="N56" s="46"/>
      <c r="O56" s="46"/>
      <c r="P56" s="46"/>
      <c r="Q56" s="46"/>
    </row>
    <row r="57" spans="4:17" x14ac:dyDescent="0.25">
      <c r="D57" s="71"/>
      <c r="E57" s="71"/>
      <c r="F57" s="71"/>
      <c r="G57" s="71"/>
      <c r="H57" s="71"/>
      <c r="I57" s="71"/>
      <c r="J57" s="71"/>
    </row>
    <row r="58" spans="4:17" x14ac:dyDescent="0.25">
      <c r="D58" s="71"/>
      <c r="E58" s="71"/>
      <c r="F58" s="71"/>
      <c r="G58" s="71"/>
      <c r="H58" s="71"/>
      <c r="I58" s="71"/>
      <c r="J58" s="71"/>
    </row>
  </sheetData>
  <mergeCells count="8">
    <mergeCell ref="Q6:Q7"/>
    <mergeCell ref="E35:G35"/>
    <mergeCell ref="H35:P35"/>
    <mergeCell ref="Q35:Q36"/>
    <mergeCell ref="E6:G6"/>
    <mergeCell ref="H6:P6"/>
    <mergeCell ref="D54:M56"/>
    <mergeCell ref="D25:M27"/>
  </mergeCells>
  <hyperlinks>
    <hyperlink ref="D1" location="Coverage!A1" display="go back" xr:uid="{D5190385-FA06-4D79-BD5C-C7CABEA62DA9}"/>
  </hyperlinks>
  <pageMargins left="0.7" right="0.7" top="0.75" bottom="0.75" header="0.3" footer="0.3"/>
  <pageSetup paperSize="9" orientation="portrait" r:id="rId1"/>
  <headerFooter>
    <oddFooter>&amp;C_x000D_&amp;1#&amp;"Calibri"&amp;10&amp;K0000FF Restricted Use - À usage restreint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E4B83-DA85-4E30-846C-5923AF0B6146}">
  <dimension ref="C1:S51"/>
  <sheetViews>
    <sheetView zoomScaleNormal="100" workbookViewId="0">
      <pane xSplit="4" ySplit="7" topLeftCell="E8" activePane="bottomRight" state="frozen"/>
      <selection pane="topRight" activeCell="E1" sqref="E1"/>
      <selection pane="bottomLeft" activeCell="A8" sqref="A8"/>
      <selection pane="bottomRight" activeCell="E8" sqref="E8"/>
    </sheetView>
  </sheetViews>
  <sheetFormatPr defaultColWidth="9.140625" defaultRowHeight="13.5" x14ac:dyDescent="0.25"/>
  <cols>
    <col min="1" max="2" width="2.85546875" style="8" customWidth="1"/>
    <col min="3" max="3" width="20.85546875" style="8" customWidth="1"/>
    <col min="4" max="4" width="42" style="8" customWidth="1"/>
    <col min="5" max="7" width="10.85546875" style="8" customWidth="1"/>
    <col min="8" max="10" width="15.85546875" style="8" customWidth="1"/>
    <col min="11" max="16" width="12.85546875" style="8" customWidth="1"/>
    <col min="17" max="17" width="12" style="8" customWidth="1"/>
    <col min="18" max="16384" width="9.140625" style="8"/>
  </cols>
  <sheetData>
    <row r="1" spans="3:19" ht="15" x14ac:dyDescent="0.25">
      <c r="D1" s="20" t="s">
        <v>374</v>
      </c>
    </row>
    <row r="4" spans="3:19" ht="15.75" x14ac:dyDescent="0.25">
      <c r="D4" s="44" t="s">
        <v>514</v>
      </c>
    </row>
    <row r="6" spans="3:19" s="10" customFormat="1" ht="45" customHeight="1" x14ac:dyDescent="0.2">
      <c r="D6" s="52" t="s">
        <v>737</v>
      </c>
      <c r="E6" s="75" t="s">
        <v>515</v>
      </c>
      <c r="F6" s="75"/>
      <c r="G6" s="75"/>
      <c r="H6" s="76" t="s">
        <v>516</v>
      </c>
      <c r="I6" s="77"/>
      <c r="J6" s="77"/>
      <c r="K6" s="77"/>
      <c r="L6" s="77"/>
      <c r="M6" s="77"/>
      <c r="N6" s="77"/>
      <c r="O6" s="77"/>
      <c r="P6" s="78"/>
      <c r="Q6" s="73" t="s">
        <v>110</v>
      </c>
    </row>
    <row r="7" spans="3:19" ht="90" customHeight="1" x14ac:dyDescent="0.25">
      <c r="C7" s="58" t="s">
        <v>704</v>
      </c>
      <c r="E7" s="11" t="s">
        <v>629</v>
      </c>
      <c r="F7" s="11" t="s">
        <v>517</v>
      </c>
      <c r="G7" s="11" t="s">
        <v>637</v>
      </c>
      <c r="H7" s="51" t="s">
        <v>652</v>
      </c>
      <c r="I7" s="51" t="s">
        <v>135</v>
      </c>
      <c r="J7" s="51" t="s">
        <v>140</v>
      </c>
      <c r="K7" s="51" t="s">
        <v>143</v>
      </c>
      <c r="L7" s="51" t="s">
        <v>727</v>
      </c>
      <c r="M7" s="11" t="s">
        <v>654</v>
      </c>
      <c r="N7" s="51" t="s">
        <v>661</v>
      </c>
      <c r="O7" s="51" t="s">
        <v>656</v>
      </c>
      <c r="P7" s="98" t="s">
        <v>518</v>
      </c>
      <c r="Q7" s="74"/>
      <c r="R7" s="13"/>
      <c r="S7" s="13"/>
    </row>
    <row r="8" spans="3:19" ht="24.95" customHeight="1" x14ac:dyDescent="0.25">
      <c r="C8" s="59">
        <v>2</v>
      </c>
      <c r="D8" s="14" t="s">
        <v>723</v>
      </c>
      <c r="E8" s="45"/>
      <c r="F8" s="45"/>
      <c r="G8" s="45"/>
      <c r="H8" s="45"/>
      <c r="I8" s="45"/>
      <c r="J8" s="45"/>
      <c r="K8" s="45"/>
      <c r="L8" s="45"/>
      <c r="M8" s="95" t="s">
        <v>648</v>
      </c>
      <c r="N8" s="45"/>
      <c r="O8" s="45"/>
      <c r="P8" s="97" t="s">
        <v>648</v>
      </c>
      <c r="Q8" s="15"/>
    </row>
    <row r="9" spans="3:19" ht="24.95" customHeight="1" x14ac:dyDescent="0.25">
      <c r="C9" s="59" t="s">
        <v>518</v>
      </c>
      <c r="D9" s="16" t="s">
        <v>517</v>
      </c>
      <c r="E9" s="45"/>
      <c r="F9" s="45"/>
      <c r="G9" s="45"/>
      <c r="H9" s="45"/>
      <c r="I9" s="45"/>
      <c r="J9" s="45"/>
      <c r="K9" s="45"/>
      <c r="L9" s="45"/>
      <c r="M9" s="95" t="s">
        <v>648</v>
      </c>
      <c r="N9" s="45"/>
      <c r="O9" s="45"/>
      <c r="P9" s="95" t="s">
        <v>648</v>
      </c>
      <c r="Q9" s="15"/>
    </row>
    <row r="10" spans="3:19" ht="24.95" customHeight="1" x14ac:dyDescent="0.25">
      <c r="C10" s="59">
        <v>51</v>
      </c>
      <c r="D10" s="14" t="s">
        <v>724</v>
      </c>
      <c r="E10" s="45"/>
      <c r="F10" s="45"/>
      <c r="G10" s="45"/>
      <c r="H10" s="45"/>
      <c r="I10" s="45"/>
      <c r="J10" s="45"/>
      <c r="K10" s="45"/>
      <c r="L10" s="45"/>
      <c r="M10" s="95" t="s">
        <v>648</v>
      </c>
      <c r="N10" s="45"/>
      <c r="O10" s="45"/>
      <c r="P10" s="95" t="s">
        <v>648</v>
      </c>
      <c r="Q10" s="15"/>
    </row>
    <row r="11" spans="3:19" ht="24.95" customHeight="1" x14ac:dyDescent="0.25">
      <c r="C11" s="59">
        <f>C10+1</f>
        <v>52</v>
      </c>
      <c r="D11" s="14" t="s">
        <v>739</v>
      </c>
      <c r="E11" s="21"/>
      <c r="F11" s="21"/>
      <c r="G11" s="21"/>
      <c r="H11" s="21"/>
      <c r="I11" s="21"/>
      <c r="J11" s="21"/>
      <c r="K11" s="21"/>
      <c r="L11" s="21"/>
      <c r="M11" s="21"/>
      <c r="N11" s="94" t="s">
        <v>648</v>
      </c>
      <c r="O11" s="94" t="s">
        <v>648</v>
      </c>
      <c r="P11" s="95" t="s">
        <v>648</v>
      </c>
      <c r="Q11" s="99"/>
    </row>
    <row r="12" spans="3:19" ht="24.95" customHeight="1" x14ac:dyDescent="0.25">
      <c r="C12" s="59" t="s">
        <v>518</v>
      </c>
      <c r="D12" s="16" t="s">
        <v>517</v>
      </c>
      <c r="E12" s="21"/>
      <c r="F12" s="21"/>
      <c r="G12" s="21"/>
      <c r="H12" s="21"/>
      <c r="I12" s="21"/>
      <c r="J12" s="21"/>
      <c r="K12" s="21"/>
      <c r="L12" s="21"/>
      <c r="M12" s="21"/>
      <c r="N12" s="95" t="s">
        <v>648</v>
      </c>
      <c r="O12" s="95" t="s">
        <v>648</v>
      </c>
      <c r="P12" s="95" t="s">
        <v>648</v>
      </c>
      <c r="Q12" s="99"/>
    </row>
    <row r="13" spans="3:19" ht="24.95" customHeight="1" x14ac:dyDescent="0.25">
      <c r="C13" s="59">
        <f>C11+(50-1)</f>
        <v>101</v>
      </c>
      <c r="D13" s="14" t="s">
        <v>740</v>
      </c>
      <c r="E13" s="21"/>
      <c r="F13" s="21"/>
      <c r="G13" s="21"/>
      <c r="H13" s="21"/>
      <c r="I13" s="21"/>
      <c r="J13" s="21"/>
      <c r="K13" s="21"/>
      <c r="L13" s="21"/>
      <c r="M13" s="21"/>
      <c r="N13" s="95" t="s">
        <v>648</v>
      </c>
      <c r="O13" s="95" t="s">
        <v>648</v>
      </c>
      <c r="P13" s="95" t="s">
        <v>648</v>
      </c>
      <c r="Q13" s="99"/>
    </row>
    <row r="14" spans="3:19" ht="24.95" customHeight="1" x14ac:dyDescent="0.25">
      <c r="C14" s="59">
        <f>C13+1</f>
        <v>102</v>
      </c>
      <c r="D14" s="17" t="s">
        <v>659</v>
      </c>
      <c r="E14" s="60"/>
      <c r="F14" s="60"/>
      <c r="G14" s="60"/>
      <c r="H14" s="60"/>
      <c r="I14" s="60"/>
      <c r="J14" s="60"/>
      <c r="K14" s="60"/>
      <c r="L14" s="60"/>
      <c r="M14" s="60"/>
      <c r="N14" s="95" t="s">
        <v>648</v>
      </c>
      <c r="O14" s="95" t="s">
        <v>648</v>
      </c>
      <c r="P14" s="95" t="s">
        <v>648</v>
      </c>
      <c r="Q14" s="99"/>
    </row>
    <row r="15" spans="3:19" ht="24.95" customHeight="1" x14ac:dyDescent="0.25">
      <c r="C15" s="59">
        <f t="shared" ref="C15:C18" si="0">C14+1</f>
        <v>103</v>
      </c>
      <c r="D15" s="17" t="s">
        <v>660</v>
      </c>
      <c r="E15" s="49"/>
      <c r="F15" s="49"/>
      <c r="G15" s="49"/>
      <c r="H15" s="49"/>
      <c r="I15" s="49"/>
      <c r="J15" s="49"/>
      <c r="K15" s="49"/>
      <c r="L15" s="49"/>
      <c r="M15" s="63" t="s">
        <v>648</v>
      </c>
      <c r="N15" s="49"/>
      <c r="O15" s="49"/>
      <c r="P15" s="95" t="s">
        <v>648</v>
      </c>
      <c r="Q15" s="99"/>
    </row>
    <row r="16" spans="3:19" ht="38.450000000000003" customHeight="1" x14ac:dyDescent="0.25">
      <c r="C16" s="59">
        <f t="shared" si="0"/>
        <v>104</v>
      </c>
      <c r="D16" s="17" t="s">
        <v>649</v>
      </c>
      <c r="E16" s="61" t="s">
        <v>725</v>
      </c>
      <c r="F16" s="61" t="s">
        <v>517</v>
      </c>
      <c r="G16" s="61" t="s">
        <v>517</v>
      </c>
      <c r="H16" s="53"/>
      <c r="I16" s="53"/>
      <c r="J16" s="53"/>
      <c r="K16" s="53"/>
      <c r="L16" s="53"/>
      <c r="M16" s="53"/>
      <c r="N16" s="53"/>
      <c r="O16" s="53"/>
      <c r="P16" s="95" t="s">
        <v>648</v>
      </c>
      <c r="Q16" s="70" t="s">
        <v>658</v>
      </c>
    </row>
    <row r="17" spans="3:17" ht="24.95" customHeight="1" x14ac:dyDescent="0.25">
      <c r="C17" s="59">
        <f t="shared" si="0"/>
        <v>105</v>
      </c>
      <c r="D17" s="18" t="s">
        <v>702</v>
      </c>
      <c r="E17" s="49"/>
      <c r="F17" s="49"/>
      <c r="G17" s="49"/>
      <c r="H17" s="94" t="s">
        <v>648</v>
      </c>
      <c r="I17" s="94" t="s">
        <v>648</v>
      </c>
      <c r="J17" s="94" t="s">
        <v>648</v>
      </c>
      <c r="K17" s="94" t="s">
        <v>648</v>
      </c>
      <c r="L17" s="94" t="s">
        <v>648</v>
      </c>
      <c r="M17" s="94" t="s">
        <v>648</v>
      </c>
      <c r="N17" s="94" t="s">
        <v>648</v>
      </c>
      <c r="O17" s="94" t="s">
        <v>648</v>
      </c>
      <c r="P17" s="95" t="s">
        <v>648</v>
      </c>
      <c r="Q17" s="90"/>
    </row>
    <row r="18" spans="3:17" ht="24.95" customHeight="1" x14ac:dyDescent="0.25">
      <c r="C18" s="59">
        <f t="shared" si="0"/>
        <v>106</v>
      </c>
      <c r="D18" s="18" t="s">
        <v>650</v>
      </c>
      <c r="E18" s="15"/>
      <c r="F18" s="15"/>
      <c r="G18" s="15"/>
      <c r="H18" s="96" t="s">
        <v>648</v>
      </c>
      <c r="I18" s="96" t="s">
        <v>648</v>
      </c>
      <c r="J18" s="96" t="s">
        <v>648</v>
      </c>
      <c r="K18" s="96" t="s">
        <v>648</v>
      </c>
      <c r="L18" s="96" t="s">
        <v>648</v>
      </c>
      <c r="M18" s="96" t="s">
        <v>648</v>
      </c>
      <c r="N18" s="96" t="s">
        <v>648</v>
      </c>
      <c r="O18" s="96" t="s">
        <v>648</v>
      </c>
      <c r="P18" s="96" t="s">
        <v>648</v>
      </c>
      <c r="Q18" s="90"/>
    </row>
    <row r="20" spans="3:17" x14ac:dyDescent="0.25">
      <c r="D20" s="8" t="s">
        <v>519</v>
      </c>
      <c r="E20" s="54"/>
    </row>
    <row r="21" spans="3:17" ht="13.5" customHeight="1" x14ac:dyDescent="0.25">
      <c r="D21" s="8" t="s">
        <v>520</v>
      </c>
      <c r="E21" s="50"/>
    </row>
    <row r="22" spans="3:17" ht="13.5" customHeight="1" x14ac:dyDescent="0.25">
      <c r="D22" s="8" t="s">
        <v>645</v>
      </c>
      <c r="E22" s="63" t="s">
        <v>648</v>
      </c>
    </row>
    <row r="23" spans="3:17" ht="9.9499999999999993" customHeight="1" x14ac:dyDescent="0.25"/>
    <row r="24" spans="3:17" ht="13.5" customHeight="1" x14ac:dyDescent="0.25">
      <c r="D24" s="91" t="s">
        <v>720</v>
      </c>
      <c r="E24" s="91"/>
      <c r="F24" s="91"/>
      <c r="G24" s="91"/>
      <c r="H24" s="91"/>
      <c r="I24" s="91"/>
      <c r="J24" s="91"/>
      <c r="K24" s="91"/>
      <c r="L24" s="91"/>
      <c r="M24" s="91"/>
      <c r="N24" s="19"/>
    </row>
    <row r="25" spans="3:17" ht="13.5" customHeight="1" x14ac:dyDescent="0.25">
      <c r="D25" s="91"/>
      <c r="E25" s="91"/>
      <c r="F25" s="91"/>
      <c r="G25" s="91"/>
      <c r="H25" s="91"/>
      <c r="I25" s="91"/>
      <c r="J25" s="91"/>
      <c r="K25" s="91"/>
      <c r="L25" s="91"/>
      <c r="M25" s="91"/>
      <c r="N25" s="19"/>
    </row>
    <row r="26" spans="3:17" ht="13.5" customHeight="1" x14ac:dyDescent="0.25">
      <c r="D26" s="91"/>
      <c r="E26" s="91"/>
      <c r="F26" s="91"/>
      <c r="G26" s="91"/>
      <c r="H26" s="91"/>
      <c r="I26" s="91"/>
      <c r="J26" s="91"/>
      <c r="K26" s="91"/>
      <c r="L26" s="91"/>
      <c r="M26" s="91"/>
    </row>
    <row r="27" spans="3:17" ht="9.9499999999999993" customHeight="1" x14ac:dyDescent="0.25">
      <c r="D27" s="46"/>
      <c r="E27" s="46"/>
      <c r="F27" s="46"/>
      <c r="G27" s="46"/>
      <c r="H27" s="46"/>
      <c r="I27" s="46"/>
      <c r="J27" s="46"/>
      <c r="K27" s="46"/>
      <c r="L27" s="46"/>
      <c r="M27" s="46"/>
    </row>
    <row r="29" spans="3:17" ht="15.75" x14ac:dyDescent="0.25">
      <c r="C29" s="10"/>
      <c r="D29" s="44" t="s">
        <v>521</v>
      </c>
    </row>
    <row r="30" spans="3:17" x14ac:dyDescent="0.25">
      <c r="C30" s="58"/>
    </row>
    <row r="31" spans="3:17" s="10" customFormat="1" ht="45" customHeight="1" x14ac:dyDescent="0.2">
      <c r="D31" s="100" t="s">
        <v>738</v>
      </c>
      <c r="E31" s="75" t="s">
        <v>522</v>
      </c>
      <c r="F31" s="75"/>
      <c r="G31" s="75"/>
      <c r="H31" s="76" t="s">
        <v>523</v>
      </c>
      <c r="I31" s="77"/>
      <c r="J31" s="77"/>
      <c r="K31" s="77"/>
      <c r="L31" s="77"/>
      <c r="M31" s="77"/>
      <c r="N31" s="77"/>
      <c r="O31" s="77"/>
      <c r="P31" s="78"/>
      <c r="Q31" s="73" t="s">
        <v>110</v>
      </c>
    </row>
    <row r="32" spans="3:17" ht="120.95" customHeight="1" x14ac:dyDescent="0.25">
      <c r="C32" s="58" t="s">
        <v>703</v>
      </c>
      <c r="E32" s="11" t="s">
        <v>525</v>
      </c>
      <c r="F32" s="11" t="s">
        <v>517</v>
      </c>
      <c r="G32" s="11" t="s">
        <v>611</v>
      </c>
      <c r="H32" s="11" t="s">
        <v>622</v>
      </c>
      <c r="I32" s="11" t="s">
        <v>623</v>
      </c>
      <c r="J32" s="12" t="s">
        <v>670</v>
      </c>
      <c r="K32" s="12" t="s">
        <v>639</v>
      </c>
      <c r="L32" s="12" t="s">
        <v>714</v>
      </c>
      <c r="M32" s="12" t="s">
        <v>715</v>
      </c>
      <c r="N32" s="11" t="s">
        <v>716</v>
      </c>
      <c r="O32" s="12" t="s">
        <v>717</v>
      </c>
      <c r="P32" s="98" t="s">
        <v>518</v>
      </c>
      <c r="Q32" s="74"/>
    </row>
    <row r="33" spans="3:17" ht="24.95" customHeight="1" x14ac:dyDescent="0.25">
      <c r="C33" s="59">
        <v>2</v>
      </c>
      <c r="D33" s="14" t="s">
        <v>728</v>
      </c>
      <c r="E33" s="45"/>
      <c r="F33" s="45"/>
      <c r="G33" s="45"/>
      <c r="H33" s="45"/>
      <c r="I33" s="45"/>
      <c r="J33" s="45"/>
      <c r="K33" s="45"/>
      <c r="L33" s="45"/>
      <c r="M33" s="95" t="s">
        <v>648</v>
      </c>
      <c r="N33" s="45"/>
      <c r="O33" s="45"/>
      <c r="P33" s="97" t="s">
        <v>648</v>
      </c>
      <c r="Q33" s="15"/>
    </row>
    <row r="34" spans="3:17" ht="24.95" customHeight="1" x14ac:dyDescent="0.25">
      <c r="C34" s="59" t="s">
        <v>518</v>
      </c>
      <c r="D34" s="16" t="s">
        <v>517</v>
      </c>
      <c r="E34" s="45"/>
      <c r="F34" s="45"/>
      <c r="G34" s="45"/>
      <c r="H34" s="45"/>
      <c r="I34" s="45"/>
      <c r="J34" s="45"/>
      <c r="K34" s="45"/>
      <c r="L34" s="45"/>
      <c r="M34" s="95" t="s">
        <v>648</v>
      </c>
      <c r="N34" s="45"/>
      <c r="O34" s="45"/>
      <c r="P34" s="95" t="s">
        <v>648</v>
      </c>
      <c r="Q34" s="15"/>
    </row>
    <row r="35" spans="3:17" ht="24.95" customHeight="1" x14ac:dyDescent="0.25">
      <c r="C35" s="59">
        <v>51</v>
      </c>
      <c r="D35" s="14" t="s">
        <v>729</v>
      </c>
      <c r="E35" s="45"/>
      <c r="F35" s="45"/>
      <c r="G35" s="45"/>
      <c r="H35" s="45"/>
      <c r="I35" s="45"/>
      <c r="J35" s="45"/>
      <c r="K35" s="45"/>
      <c r="L35" s="45"/>
      <c r="M35" s="95" t="s">
        <v>648</v>
      </c>
      <c r="N35" s="45"/>
      <c r="O35" s="45"/>
      <c r="P35" s="95" t="s">
        <v>648</v>
      </c>
      <c r="Q35" s="15"/>
    </row>
    <row r="36" spans="3:17" ht="24.95" customHeight="1" x14ac:dyDescent="0.25">
      <c r="C36" s="59">
        <f>C35+1</f>
        <v>52</v>
      </c>
      <c r="D36" s="14" t="s">
        <v>735</v>
      </c>
      <c r="E36" s="21"/>
      <c r="F36" s="21"/>
      <c r="G36" s="21"/>
      <c r="H36" s="21"/>
      <c r="I36" s="21"/>
      <c r="J36" s="21"/>
      <c r="K36" s="21"/>
      <c r="L36" s="21"/>
      <c r="M36" s="21"/>
      <c r="N36" s="94" t="s">
        <v>648</v>
      </c>
      <c r="O36" s="94" t="s">
        <v>648</v>
      </c>
      <c r="P36" s="95" t="s">
        <v>648</v>
      </c>
      <c r="Q36" s="99"/>
    </row>
    <row r="37" spans="3:17" ht="24.95" customHeight="1" x14ac:dyDescent="0.25">
      <c r="C37" s="59" t="s">
        <v>518</v>
      </c>
      <c r="D37" s="16" t="s">
        <v>517</v>
      </c>
      <c r="E37" s="21"/>
      <c r="F37" s="21"/>
      <c r="G37" s="21"/>
      <c r="H37" s="21"/>
      <c r="I37" s="21"/>
      <c r="J37" s="21"/>
      <c r="K37" s="21"/>
      <c r="L37" s="21"/>
      <c r="M37" s="21"/>
      <c r="N37" s="95" t="s">
        <v>648</v>
      </c>
      <c r="O37" s="95" t="s">
        <v>648</v>
      </c>
      <c r="P37" s="95" t="s">
        <v>648</v>
      </c>
      <c r="Q37" s="99"/>
    </row>
    <row r="38" spans="3:17" ht="24.95" customHeight="1" x14ac:dyDescent="0.25">
      <c r="C38" s="59">
        <f>C36+(50-1)</f>
        <v>101</v>
      </c>
      <c r="D38" s="14" t="s">
        <v>736</v>
      </c>
      <c r="E38" s="21"/>
      <c r="F38" s="21"/>
      <c r="G38" s="21"/>
      <c r="H38" s="21"/>
      <c r="I38" s="21"/>
      <c r="J38" s="21"/>
      <c r="K38" s="21"/>
      <c r="L38" s="21"/>
      <c r="M38" s="21"/>
      <c r="N38" s="95" t="s">
        <v>648</v>
      </c>
      <c r="O38" s="95" t="s">
        <v>648</v>
      </c>
      <c r="P38" s="95" t="s">
        <v>648</v>
      </c>
      <c r="Q38" s="99"/>
    </row>
    <row r="39" spans="3:17" ht="24.95" customHeight="1" x14ac:dyDescent="0.25">
      <c r="C39" s="59">
        <f>C38+1</f>
        <v>102</v>
      </c>
      <c r="D39" s="17" t="s">
        <v>733</v>
      </c>
      <c r="E39" s="21"/>
      <c r="F39" s="21"/>
      <c r="G39" s="21"/>
      <c r="H39" s="21"/>
      <c r="I39" s="21"/>
      <c r="J39" s="21"/>
      <c r="K39" s="21"/>
      <c r="L39" s="21"/>
      <c r="M39" s="21"/>
      <c r="N39" s="95" t="s">
        <v>648</v>
      </c>
      <c r="O39" s="95" t="s">
        <v>648</v>
      </c>
      <c r="P39" s="95" t="s">
        <v>648</v>
      </c>
      <c r="Q39" s="99"/>
    </row>
    <row r="40" spans="3:17" ht="36.75" customHeight="1" x14ac:dyDescent="0.25">
      <c r="C40" s="59">
        <f t="shared" ref="C40:C43" si="1">C39+1</f>
        <v>103</v>
      </c>
      <c r="D40" s="17" t="s">
        <v>709</v>
      </c>
      <c r="E40" s="49"/>
      <c r="F40" s="49"/>
      <c r="G40" s="49"/>
      <c r="H40" s="49"/>
      <c r="I40" s="49"/>
      <c r="J40" s="49"/>
      <c r="K40" s="49"/>
      <c r="L40" s="49"/>
      <c r="M40" s="63" t="s">
        <v>648</v>
      </c>
      <c r="N40" s="49"/>
      <c r="O40" s="49"/>
      <c r="P40" s="95" t="s">
        <v>648</v>
      </c>
      <c r="Q40" s="99"/>
    </row>
    <row r="41" spans="3:17" ht="54.95" customHeight="1" x14ac:dyDescent="0.25">
      <c r="C41" s="59">
        <f t="shared" si="1"/>
        <v>104</v>
      </c>
      <c r="D41" s="17" t="s">
        <v>624</v>
      </c>
      <c r="E41" s="61" t="s">
        <v>726</v>
      </c>
      <c r="F41" s="62" t="s">
        <v>518</v>
      </c>
      <c r="G41" s="62" t="s">
        <v>518</v>
      </c>
      <c r="H41" s="53"/>
      <c r="I41" s="53"/>
      <c r="J41" s="53"/>
      <c r="K41" s="53"/>
      <c r="L41" s="53"/>
      <c r="M41" s="53"/>
      <c r="N41" s="53"/>
      <c r="O41" s="53"/>
      <c r="P41" s="95" t="s">
        <v>648</v>
      </c>
      <c r="Q41" s="70" t="s">
        <v>732</v>
      </c>
    </row>
    <row r="42" spans="3:17" ht="24.95" customHeight="1" x14ac:dyDescent="0.25">
      <c r="C42" s="59">
        <f t="shared" si="1"/>
        <v>105</v>
      </c>
      <c r="D42" s="18" t="s">
        <v>526</v>
      </c>
      <c r="E42" s="49"/>
      <c r="F42" s="49"/>
      <c r="G42" s="49"/>
      <c r="H42" s="94" t="s">
        <v>648</v>
      </c>
      <c r="I42" s="94" t="s">
        <v>648</v>
      </c>
      <c r="J42" s="94" t="s">
        <v>648</v>
      </c>
      <c r="K42" s="94" t="s">
        <v>648</v>
      </c>
      <c r="L42" s="94" t="s">
        <v>648</v>
      </c>
      <c r="M42" s="94" t="s">
        <v>648</v>
      </c>
      <c r="N42" s="94" t="s">
        <v>648</v>
      </c>
      <c r="O42" s="94" t="s">
        <v>648</v>
      </c>
      <c r="P42" s="95" t="s">
        <v>648</v>
      </c>
      <c r="Q42" s="90"/>
    </row>
    <row r="43" spans="3:17" ht="24.95" customHeight="1" x14ac:dyDescent="0.25">
      <c r="C43" s="59">
        <f t="shared" si="1"/>
        <v>106</v>
      </c>
      <c r="D43" s="18" t="s">
        <v>524</v>
      </c>
      <c r="E43" s="15"/>
      <c r="F43" s="15"/>
      <c r="G43" s="15"/>
      <c r="H43" s="96" t="s">
        <v>648</v>
      </c>
      <c r="I43" s="96" t="s">
        <v>648</v>
      </c>
      <c r="J43" s="96" t="s">
        <v>648</v>
      </c>
      <c r="K43" s="96" t="s">
        <v>648</v>
      </c>
      <c r="L43" s="96" t="s">
        <v>648</v>
      </c>
      <c r="M43" s="96" t="s">
        <v>648</v>
      </c>
      <c r="N43" s="96" t="s">
        <v>648</v>
      </c>
      <c r="O43" s="96" t="s">
        <v>648</v>
      </c>
      <c r="P43" s="96" t="s">
        <v>648</v>
      </c>
      <c r="Q43" s="90"/>
    </row>
    <row r="44" spans="3:17" x14ac:dyDescent="0.25">
      <c r="N44" s="43"/>
      <c r="O44" s="43"/>
    </row>
    <row r="45" spans="3:17" ht="13.5" customHeight="1" x14ac:dyDescent="0.25">
      <c r="D45" s="8" t="s">
        <v>712</v>
      </c>
      <c r="E45" s="54"/>
    </row>
    <row r="46" spans="3:17" ht="13.5" customHeight="1" x14ac:dyDescent="0.25">
      <c r="D46" s="8" t="s">
        <v>713</v>
      </c>
      <c r="E46" s="50"/>
    </row>
    <row r="47" spans="3:17" ht="13.5" customHeight="1" x14ac:dyDescent="0.25">
      <c r="D47" s="8" t="s">
        <v>646</v>
      </c>
      <c r="E47" s="63" t="s">
        <v>648</v>
      </c>
    </row>
    <row r="48" spans="3:17" ht="9.9499999999999993" customHeight="1" x14ac:dyDescent="0.25"/>
    <row r="49" spans="4:17" ht="13.5" customHeight="1" x14ac:dyDescent="0.25">
      <c r="D49" s="72" t="s">
        <v>734</v>
      </c>
      <c r="E49" s="72"/>
      <c r="F49" s="72"/>
      <c r="G49" s="72"/>
      <c r="H49" s="72"/>
      <c r="I49" s="72"/>
      <c r="J49" s="72"/>
      <c r="K49" s="72"/>
      <c r="L49" s="72"/>
      <c r="M49" s="72"/>
      <c r="N49" s="71"/>
      <c r="O49" s="71"/>
      <c r="P49" s="71"/>
      <c r="Q49" s="71"/>
    </row>
    <row r="50" spans="4:17" x14ac:dyDescent="0.25">
      <c r="D50" s="72"/>
      <c r="E50" s="72"/>
      <c r="F50" s="72"/>
      <c r="G50" s="72"/>
      <c r="H50" s="72"/>
      <c r="I50" s="72"/>
      <c r="J50" s="72"/>
      <c r="K50" s="72"/>
      <c r="L50" s="72"/>
      <c r="M50" s="72"/>
      <c r="N50" s="71"/>
      <c r="O50" s="71"/>
      <c r="P50" s="71"/>
      <c r="Q50" s="71"/>
    </row>
    <row r="51" spans="4:17" x14ac:dyDescent="0.25">
      <c r="D51" s="72"/>
      <c r="E51" s="72"/>
      <c r="F51" s="72"/>
      <c r="G51" s="72"/>
      <c r="H51" s="72"/>
      <c r="I51" s="72"/>
      <c r="J51" s="72"/>
      <c r="K51" s="72"/>
      <c r="L51" s="72"/>
      <c r="M51" s="72"/>
      <c r="N51" s="71"/>
      <c r="O51" s="71"/>
      <c r="P51" s="71"/>
      <c r="Q51" s="71"/>
    </row>
  </sheetData>
  <mergeCells count="8">
    <mergeCell ref="E6:G6"/>
    <mergeCell ref="H6:P6"/>
    <mergeCell ref="Q6:Q7"/>
    <mergeCell ref="E31:G31"/>
    <mergeCell ref="H31:P31"/>
    <mergeCell ref="Q31:Q32"/>
    <mergeCell ref="D49:M51"/>
    <mergeCell ref="D24:M26"/>
  </mergeCells>
  <hyperlinks>
    <hyperlink ref="D1" location="Coverage!A1" display="go back" xr:uid="{681C9383-429A-42CE-9597-7258060A16B0}"/>
  </hyperlinks>
  <pageMargins left="0.7" right="0.7" top="0.75" bottom="0.75" header="0.3" footer="0.3"/>
  <pageSetup paperSize="9" orientation="portrait" r:id="rId1"/>
  <headerFooter>
    <oddFooter>&amp;C_x000D_&amp;1#&amp;"Calibri"&amp;10&amp;K0000FF Restricted Use - À usage restreint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0"/>
  <sheetViews>
    <sheetView workbookViewId="0">
      <pane ySplit="5" topLeftCell="A6" activePane="bottomLeft" state="frozen"/>
      <selection activeCell="B3" sqref="B3:J75"/>
      <selection pane="bottomLeft" activeCell="B5" sqref="B5"/>
    </sheetView>
  </sheetViews>
  <sheetFormatPr defaultColWidth="9.140625" defaultRowHeight="13.5" x14ac:dyDescent="0.2"/>
  <cols>
    <col min="1" max="1" width="2.85546875" style="6" customWidth="1"/>
    <col min="2" max="2" width="11" style="6" customWidth="1"/>
    <col min="3" max="3" width="52.5703125" style="6" customWidth="1"/>
    <col min="4" max="4" width="67.5703125" style="6" customWidth="1"/>
    <col min="5" max="16384" width="9.140625" style="6"/>
  </cols>
  <sheetData>
    <row r="1" spans="2:5" ht="15" x14ac:dyDescent="0.2">
      <c r="B1" s="20" t="s">
        <v>374</v>
      </c>
    </row>
    <row r="3" spans="2:5" ht="15.75" x14ac:dyDescent="0.25">
      <c r="B3" s="79" t="s">
        <v>699</v>
      </c>
      <c r="C3" s="79"/>
      <c r="D3" s="79"/>
      <c r="E3" s="79"/>
    </row>
    <row r="4" spans="2:5" ht="10.5" customHeight="1" x14ac:dyDescent="0.2">
      <c r="B4" s="7"/>
      <c r="C4" s="7"/>
      <c r="D4" s="7"/>
    </row>
    <row r="5" spans="2:5" x14ac:dyDescent="0.2">
      <c r="B5" s="6" t="s">
        <v>5</v>
      </c>
      <c r="C5" s="6" t="s">
        <v>418</v>
      </c>
      <c r="D5" s="6" t="s">
        <v>742</v>
      </c>
    </row>
    <row r="6" spans="2:5" s="67" customFormat="1" ht="27" customHeight="1" x14ac:dyDescent="0.2">
      <c r="B6" s="67" t="s">
        <v>113</v>
      </c>
      <c r="C6" s="67" t="s">
        <v>114</v>
      </c>
      <c r="D6" s="67" t="s">
        <v>114</v>
      </c>
    </row>
    <row r="7" spans="2:5" s="67" customFormat="1" ht="27" customHeight="1" x14ac:dyDescent="0.2">
      <c r="B7" s="67" t="s">
        <v>115</v>
      </c>
      <c r="C7" s="67" t="s">
        <v>116</v>
      </c>
      <c r="D7" s="67" t="s">
        <v>226</v>
      </c>
    </row>
    <row r="8" spans="2:5" s="67" customFormat="1" ht="27" customHeight="1" x14ac:dyDescent="0.2">
      <c r="B8" s="67" t="s">
        <v>117</v>
      </c>
      <c r="C8" s="67" t="s">
        <v>229</v>
      </c>
      <c r="D8" s="67" t="s">
        <v>227</v>
      </c>
    </row>
    <row r="9" spans="2:5" s="67" customFormat="1" ht="27" customHeight="1" x14ac:dyDescent="0.2">
      <c r="B9" s="67" t="s">
        <v>118</v>
      </c>
      <c r="C9" s="67" t="s">
        <v>230</v>
      </c>
      <c r="D9" s="67" t="s">
        <v>228</v>
      </c>
    </row>
    <row r="10" spans="2:5" s="67" customFormat="1" ht="27" customHeight="1" x14ac:dyDescent="0.2">
      <c r="B10" s="67" t="s">
        <v>700</v>
      </c>
      <c r="C10" s="67" t="s">
        <v>506</v>
      </c>
      <c r="D10" s="67" t="s">
        <v>642</v>
      </c>
    </row>
  </sheetData>
  <mergeCells count="1">
    <mergeCell ref="B3:E3"/>
  </mergeCells>
  <hyperlinks>
    <hyperlink ref="B1" location="Coverage!A1" display="go back" xr:uid="{CD1AEA34-F821-4B29-B881-2DCD0E76E6EE}"/>
  </hyperlinks>
  <pageMargins left="0.70866141732283472" right="0.70866141732283472" top="0.74803149606299213" bottom="0.74803149606299213" header="0.31496062992125984" footer="0.31496062992125984"/>
  <pageSetup paperSize="9" orientation="landscape" r:id="rId1"/>
  <headerFooter>
    <oddFooter>&amp;C_x000D_&amp;1#&amp;"Calibri"&amp;10&amp;K0000FF Restricted Use - À usage restreint</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75"/>
  <sheetViews>
    <sheetView workbookViewId="0">
      <pane xSplit="1" ySplit="5" topLeftCell="B6" activePane="bottomRight" state="frozen"/>
      <selection activeCell="B3" sqref="B3:J75"/>
      <selection pane="topRight" activeCell="B3" sqref="B3:J75"/>
      <selection pane="bottomLeft" activeCell="B3" sqref="B3:J75"/>
      <selection pane="bottomRight" activeCell="B5" sqref="B5"/>
    </sheetView>
  </sheetViews>
  <sheetFormatPr defaultColWidth="9.140625" defaultRowHeight="13.5" x14ac:dyDescent="0.25"/>
  <cols>
    <col min="1" max="1" width="2.85546875" style="3" customWidth="1"/>
    <col min="2" max="2" width="7.85546875" style="3" customWidth="1"/>
    <col min="3" max="3" width="37.5703125" style="3" customWidth="1"/>
    <col min="4" max="4" width="7.85546875" style="3" customWidth="1"/>
    <col min="5" max="5" width="56" style="3" customWidth="1"/>
    <col min="6" max="6" width="3" style="3" customWidth="1"/>
    <col min="7" max="7" width="9.140625" style="3" bestFit="1" customWidth="1"/>
    <col min="8" max="8" width="70.85546875" style="3" customWidth="1"/>
    <col min="9" max="9" width="71.140625" style="3" customWidth="1"/>
    <col min="10" max="10" width="22.140625" style="3" bestFit="1" customWidth="1"/>
    <col min="11" max="16384" width="9.140625" style="3"/>
  </cols>
  <sheetData>
    <row r="1" spans="2:10" ht="15" x14ac:dyDescent="0.25">
      <c r="B1" s="20" t="s">
        <v>374</v>
      </c>
    </row>
    <row r="3" spans="2:10" ht="15.75" x14ac:dyDescent="0.25">
      <c r="B3" s="79" t="s">
        <v>507</v>
      </c>
      <c r="C3" s="79"/>
      <c r="D3" s="79"/>
      <c r="E3" s="79"/>
      <c r="G3" s="79" t="s">
        <v>508</v>
      </c>
      <c r="H3" s="79"/>
      <c r="I3" s="79"/>
      <c r="J3" s="79"/>
    </row>
    <row r="5" spans="2:10" x14ac:dyDescent="0.25">
      <c r="B5" s="22" t="s">
        <v>5</v>
      </c>
      <c r="C5" s="23" t="s">
        <v>231</v>
      </c>
      <c r="D5" s="22" t="s">
        <v>528</v>
      </c>
      <c r="E5" s="23" t="s">
        <v>505</v>
      </c>
      <c r="G5" s="22" t="s">
        <v>5</v>
      </c>
      <c r="H5" s="23" t="s">
        <v>377</v>
      </c>
      <c r="I5" s="23" t="s">
        <v>376</v>
      </c>
      <c r="J5" s="23" t="s">
        <v>351</v>
      </c>
    </row>
    <row r="6" spans="2:10" x14ac:dyDescent="0.25">
      <c r="B6" s="3" t="s">
        <v>24</v>
      </c>
      <c r="C6" s="3" t="s">
        <v>232</v>
      </c>
      <c r="D6" s="28" t="s">
        <v>530</v>
      </c>
      <c r="E6" s="28" t="s">
        <v>531</v>
      </c>
      <c r="G6" s="28" t="s">
        <v>539</v>
      </c>
      <c r="H6" s="28" t="s">
        <v>542</v>
      </c>
      <c r="I6" s="28" t="s">
        <v>543</v>
      </c>
      <c r="J6" s="34" t="s">
        <v>585</v>
      </c>
    </row>
    <row r="7" spans="2:10" x14ac:dyDescent="0.25">
      <c r="B7" s="3" t="s">
        <v>25</v>
      </c>
      <c r="C7" s="3" t="s">
        <v>233</v>
      </c>
      <c r="D7" s="28" t="s">
        <v>532</v>
      </c>
      <c r="E7" s="28" t="s">
        <v>533</v>
      </c>
      <c r="G7" s="28" t="s">
        <v>538</v>
      </c>
      <c r="H7" s="28" t="s">
        <v>544</v>
      </c>
      <c r="I7" s="28" t="s">
        <v>545</v>
      </c>
      <c r="J7" s="34" t="s">
        <v>540</v>
      </c>
    </row>
    <row r="8" spans="2:10" x14ac:dyDescent="0.25">
      <c r="B8" s="3" t="s">
        <v>26</v>
      </c>
      <c r="C8" s="3" t="s">
        <v>234</v>
      </c>
      <c r="D8" s="3" t="s">
        <v>23</v>
      </c>
      <c r="E8" s="3" t="s">
        <v>264</v>
      </c>
      <c r="G8" s="3" t="s">
        <v>311</v>
      </c>
      <c r="H8" s="3" t="s">
        <v>161</v>
      </c>
      <c r="I8" s="3" t="s">
        <v>188</v>
      </c>
      <c r="J8" s="29" t="s">
        <v>541</v>
      </c>
    </row>
    <row r="9" spans="2:10" x14ac:dyDescent="0.25">
      <c r="B9" s="3" t="s">
        <v>31</v>
      </c>
      <c r="C9" s="3" t="s">
        <v>0</v>
      </c>
      <c r="D9" s="3" t="s">
        <v>301</v>
      </c>
      <c r="E9" s="3" t="s">
        <v>281</v>
      </c>
      <c r="G9" s="28" t="s">
        <v>549</v>
      </c>
      <c r="H9" s="28" t="s">
        <v>555</v>
      </c>
      <c r="I9" s="28" t="s">
        <v>559</v>
      </c>
      <c r="J9" s="34" t="s">
        <v>551</v>
      </c>
    </row>
    <row r="10" spans="2:10" x14ac:dyDescent="0.25">
      <c r="B10" s="3" t="s">
        <v>32</v>
      </c>
      <c r="C10" s="3" t="s">
        <v>235</v>
      </c>
      <c r="D10" s="3" t="s">
        <v>302</v>
      </c>
      <c r="E10" s="3" t="s">
        <v>282</v>
      </c>
      <c r="G10" s="28" t="s">
        <v>546</v>
      </c>
      <c r="H10" s="28" t="s">
        <v>556</v>
      </c>
      <c r="I10" s="28" t="s">
        <v>560</v>
      </c>
      <c r="J10" s="34" t="s">
        <v>550</v>
      </c>
    </row>
    <row r="11" spans="2:10" x14ac:dyDescent="0.25">
      <c r="B11" s="3" t="s">
        <v>34</v>
      </c>
      <c r="C11" s="3" t="s">
        <v>236</v>
      </c>
      <c r="D11" s="3" t="s">
        <v>27</v>
      </c>
      <c r="E11" s="3" t="s">
        <v>265</v>
      </c>
      <c r="G11" s="28" t="s">
        <v>548</v>
      </c>
      <c r="H11" s="28" t="s">
        <v>557</v>
      </c>
      <c r="I11" s="28" t="s">
        <v>561</v>
      </c>
      <c r="J11" s="34" t="s">
        <v>552</v>
      </c>
    </row>
    <row r="12" spans="2:10" x14ac:dyDescent="0.25">
      <c r="B12" s="3" t="s">
        <v>35</v>
      </c>
      <c r="C12" s="3" t="s">
        <v>2</v>
      </c>
      <c r="D12" s="3" t="s">
        <v>28</v>
      </c>
      <c r="E12" s="3" t="s">
        <v>283</v>
      </c>
      <c r="G12" s="28" t="s">
        <v>547</v>
      </c>
      <c r="H12" s="28" t="s">
        <v>558</v>
      </c>
      <c r="I12" s="28" t="s">
        <v>562</v>
      </c>
      <c r="J12" s="34" t="s">
        <v>553</v>
      </c>
    </row>
    <row r="13" spans="2:10" x14ac:dyDescent="0.25">
      <c r="B13" s="3" t="s">
        <v>38</v>
      </c>
      <c r="C13" s="3" t="s">
        <v>641</v>
      </c>
      <c r="D13" s="3" t="s">
        <v>29</v>
      </c>
      <c r="E13" s="3" t="s">
        <v>266</v>
      </c>
      <c r="G13" s="3" t="s">
        <v>312</v>
      </c>
      <c r="H13" s="3" t="s">
        <v>111</v>
      </c>
      <c r="I13" s="3" t="s">
        <v>121</v>
      </c>
      <c r="J13" s="29" t="s">
        <v>554</v>
      </c>
    </row>
    <row r="14" spans="2:10" x14ac:dyDescent="0.25">
      <c r="B14" s="3" t="s">
        <v>39</v>
      </c>
      <c r="C14" s="3" t="s">
        <v>237</v>
      </c>
      <c r="D14" s="3" t="s">
        <v>30</v>
      </c>
      <c r="E14" s="3" t="s">
        <v>267</v>
      </c>
      <c r="G14" s="3" t="s">
        <v>313</v>
      </c>
      <c r="H14" s="3" t="s">
        <v>563</v>
      </c>
      <c r="I14" s="3" t="s">
        <v>352</v>
      </c>
      <c r="J14" s="24" t="s">
        <v>88</v>
      </c>
    </row>
    <row r="15" spans="2:10" x14ac:dyDescent="0.25">
      <c r="B15" s="3" t="s">
        <v>40</v>
      </c>
      <c r="C15" s="3" t="s">
        <v>238</v>
      </c>
      <c r="D15" s="3" t="s">
        <v>303</v>
      </c>
      <c r="E15" s="3" t="s">
        <v>284</v>
      </c>
      <c r="G15" s="3" t="s">
        <v>314</v>
      </c>
      <c r="H15" s="3" t="s">
        <v>564</v>
      </c>
      <c r="I15" s="3" t="s">
        <v>353</v>
      </c>
      <c r="J15" s="24" t="s">
        <v>89</v>
      </c>
    </row>
    <row r="16" spans="2:10" x14ac:dyDescent="0.25">
      <c r="B16" s="3" t="s">
        <v>41</v>
      </c>
      <c r="C16" s="3" t="s">
        <v>239</v>
      </c>
      <c r="D16" s="28" t="s">
        <v>534</v>
      </c>
      <c r="E16" s="28" t="s">
        <v>536</v>
      </c>
      <c r="G16" s="3" t="s">
        <v>315</v>
      </c>
      <c r="H16" s="3" t="s">
        <v>565</v>
      </c>
      <c r="I16" s="3" t="s">
        <v>354</v>
      </c>
      <c r="J16" s="24">
        <v>16</v>
      </c>
    </row>
    <row r="17" spans="2:10" x14ac:dyDescent="0.25">
      <c r="B17" s="3" t="s">
        <v>42</v>
      </c>
      <c r="C17" s="3" t="s">
        <v>1</v>
      </c>
      <c r="D17" s="3" t="s">
        <v>85</v>
      </c>
      <c r="E17" s="3" t="s">
        <v>285</v>
      </c>
      <c r="G17" s="30" t="s">
        <v>316</v>
      </c>
      <c r="H17" s="30" t="s">
        <v>566</v>
      </c>
      <c r="I17" s="31" t="s">
        <v>355</v>
      </c>
      <c r="J17" s="32" t="s">
        <v>91</v>
      </c>
    </row>
    <row r="18" spans="2:10" x14ac:dyDescent="0.25">
      <c r="B18" s="3" t="s">
        <v>43</v>
      </c>
      <c r="C18" s="3" t="s">
        <v>240</v>
      </c>
      <c r="D18" s="3" t="s">
        <v>304</v>
      </c>
      <c r="E18" s="3" t="s">
        <v>286</v>
      </c>
      <c r="G18" s="3" t="s">
        <v>317</v>
      </c>
      <c r="H18" s="3" t="s">
        <v>567</v>
      </c>
      <c r="I18" s="3" t="s">
        <v>122</v>
      </c>
      <c r="J18" s="24">
        <v>19</v>
      </c>
    </row>
    <row r="19" spans="2:10" x14ac:dyDescent="0.25">
      <c r="B19" s="3" t="s">
        <v>44</v>
      </c>
      <c r="C19" s="3" t="s">
        <v>241</v>
      </c>
      <c r="D19" s="3" t="s">
        <v>36</v>
      </c>
      <c r="E19" s="3" t="s">
        <v>268</v>
      </c>
      <c r="G19" s="3" t="s">
        <v>318</v>
      </c>
      <c r="H19" s="3" t="s">
        <v>568</v>
      </c>
      <c r="I19" s="3" t="s">
        <v>189</v>
      </c>
      <c r="J19" s="24">
        <v>20</v>
      </c>
    </row>
    <row r="20" spans="2:10" x14ac:dyDescent="0.25">
      <c r="B20" s="3" t="s">
        <v>46</v>
      </c>
      <c r="C20" s="3" t="s">
        <v>242</v>
      </c>
      <c r="D20" s="3" t="s">
        <v>37</v>
      </c>
      <c r="E20" s="3" t="s">
        <v>586</v>
      </c>
      <c r="G20" s="3" t="s">
        <v>319</v>
      </c>
      <c r="H20" s="3" t="s">
        <v>569</v>
      </c>
      <c r="I20" s="3" t="s">
        <v>356</v>
      </c>
      <c r="J20" s="24">
        <v>21</v>
      </c>
    </row>
    <row r="21" spans="2:10" x14ac:dyDescent="0.25">
      <c r="B21" s="3" t="s">
        <v>47</v>
      </c>
      <c r="C21" s="3" t="s">
        <v>243</v>
      </c>
      <c r="D21" s="3" t="s">
        <v>305</v>
      </c>
      <c r="E21" s="3" t="s">
        <v>287</v>
      </c>
      <c r="G21" s="3" t="s">
        <v>320</v>
      </c>
      <c r="H21" s="3" t="s">
        <v>570</v>
      </c>
      <c r="I21" s="3" t="s">
        <v>199</v>
      </c>
      <c r="J21" s="24">
        <v>22</v>
      </c>
    </row>
    <row r="22" spans="2:10" x14ac:dyDescent="0.25">
      <c r="B22" s="3" t="s">
        <v>50</v>
      </c>
      <c r="C22" s="3" t="s">
        <v>244</v>
      </c>
      <c r="D22" s="3" t="s">
        <v>45</v>
      </c>
      <c r="E22" s="3" t="s">
        <v>288</v>
      </c>
      <c r="G22" s="3" t="s">
        <v>321</v>
      </c>
      <c r="H22" s="3" t="s">
        <v>571</v>
      </c>
      <c r="I22" s="3" t="s">
        <v>124</v>
      </c>
      <c r="J22" s="24">
        <v>23</v>
      </c>
    </row>
    <row r="23" spans="2:10" x14ac:dyDescent="0.25">
      <c r="B23" s="3" t="s">
        <v>51</v>
      </c>
      <c r="C23" s="3" t="s">
        <v>245</v>
      </c>
      <c r="D23" s="3" t="s">
        <v>48</v>
      </c>
      <c r="E23" s="3" t="s">
        <v>269</v>
      </c>
      <c r="G23" s="28" t="s">
        <v>572</v>
      </c>
      <c r="H23" s="28" t="s">
        <v>574</v>
      </c>
      <c r="I23" s="28" t="s">
        <v>578</v>
      </c>
      <c r="J23" s="33" t="s">
        <v>576</v>
      </c>
    </row>
    <row r="24" spans="2:10" x14ac:dyDescent="0.25">
      <c r="B24" s="3" t="s">
        <v>52</v>
      </c>
      <c r="C24" s="3" t="s">
        <v>246</v>
      </c>
      <c r="D24" s="3" t="s">
        <v>49</v>
      </c>
      <c r="E24" s="3" t="s">
        <v>270</v>
      </c>
      <c r="G24" s="28" t="s">
        <v>573</v>
      </c>
      <c r="H24" s="28" t="s">
        <v>575</v>
      </c>
      <c r="I24" s="28" t="s">
        <v>579</v>
      </c>
      <c r="J24" s="33" t="s">
        <v>577</v>
      </c>
    </row>
    <row r="25" spans="2:10" x14ac:dyDescent="0.25">
      <c r="B25" s="3" t="s">
        <v>53</v>
      </c>
      <c r="C25" s="3" t="s">
        <v>247</v>
      </c>
      <c r="D25" s="3" t="s">
        <v>306</v>
      </c>
      <c r="E25" s="3" t="s">
        <v>289</v>
      </c>
      <c r="G25" s="3" t="s">
        <v>322</v>
      </c>
      <c r="H25" s="3" t="s">
        <v>10</v>
      </c>
      <c r="I25" s="3" t="s">
        <v>357</v>
      </c>
      <c r="J25" s="24">
        <v>25</v>
      </c>
    </row>
    <row r="26" spans="2:10" x14ac:dyDescent="0.25">
      <c r="B26" s="3" t="s">
        <v>54</v>
      </c>
      <c r="C26" s="3" t="s">
        <v>248</v>
      </c>
      <c r="D26" s="3" t="s">
        <v>87</v>
      </c>
      <c r="E26" s="3" t="s">
        <v>290</v>
      </c>
      <c r="G26" s="3" t="s">
        <v>323</v>
      </c>
      <c r="H26" s="3" t="s">
        <v>167</v>
      </c>
      <c r="I26" s="3" t="s">
        <v>358</v>
      </c>
      <c r="J26" s="24">
        <v>26</v>
      </c>
    </row>
    <row r="27" spans="2:10" x14ac:dyDescent="0.25">
      <c r="B27" s="3" t="s">
        <v>55</v>
      </c>
      <c r="C27" s="3" t="s">
        <v>249</v>
      </c>
      <c r="D27" s="3" t="s">
        <v>159</v>
      </c>
      <c r="E27" s="3" t="s">
        <v>291</v>
      </c>
      <c r="G27" s="3" t="s">
        <v>324</v>
      </c>
      <c r="H27" s="3" t="s">
        <v>112</v>
      </c>
      <c r="I27" s="3" t="s">
        <v>359</v>
      </c>
      <c r="J27" s="24">
        <v>27</v>
      </c>
    </row>
    <row r="28" spans="2:10" x14ac:dyDescent="0.25">
      <c r="B28" s="3" t="s">
        <v>56</v>
      </c>
      <c r="C28" s="3" t="s">
        <v>250</v>
      </c>
      <c r="D28" s="3" t="s">
        <v>58</v>
      </c>
      <c r="E28" s="3" t="s">
        <v>271</v>
      </c>
      <c r="G28" s="3" t="s">
        <v>325</v>
      </c>
      <c r="H28" s="3" t="s">
        <v>11</v>
      </c>
      <c r="I28" s="3" t="s">
        <v>360</v>
      </c>
      <c r="J28" s="24">
        <v>28</v>
      </c>
    </row>
    <row r="29" spans="2:10" x14ac:dyDescent="0.25">
      <c r="B29" s="3" t="s">
        <v>57</v>
      </c>
      <c r="C29" s="3" t="s">
        <v>3</v>
      </c>
      <c r="D29" s="3" t="s">
        <v>59</v>
      </c>
      <c r="E29" s="3" t="s">
        <v>272</v>
      </c>
      <c r="G29" s="3" t="s">
        <v>326</v>
      </c>
      <c r="H29" s="3" t="s">
        <v>12</v>
      </c>
      <c r="I29" s="3" t="s">
        <v>190</v>
      </c>
      <c r="J29" s="24">
        <v>29</v>
      </c>
    </row>
    <row r="30" spans="2:10" x14ac:dyDescent="0.25">
      <c r="B30" s="3" t="s">
        <v>84</v>
      </c>
      <c r="C30" s="3" t="s">
        <v>251</v>
      </c>
      <c r="D30" s="3" t="s">
        <v>60</v>
      </c>
      <c r="E30" s="3" t="s">
        <v>273</v>
      </c>
      <c r="G30" s="28" t="s">
        <v>580</v>
      </c>
      <c r="H30" s="28" t="s">
        <v>584</v>
      </c>
      <c r="I30" s="28" t="s">
        <v>587</v>
      </c>
      <c r="J30" s="33">
        <v>301</v>
      </c>
    </row>
    <row r="31" spans="2:10" x14ac:dyDescent="0.25">
      <c r="B31" s="3" t="s">
        <v>61</v>
      </c>
      <c r="C31" s="3" t="s">
        <v>252</v>
      </c>
      <c r="D31" s="3" t="s">
        <v>158</v>
      </c>
      <c r="E31" s="3" t="s">
        <v>292</v>
      </c>
      <c r="G31" s="28" t="s">
        <v>582</v>
      </c>
      <c r="H31" s="28" t="s">
        <v>583</v>
      </c>
      <c r="I31" s="35" t="s">
        <v>361</v>
      </c>
      <c r="J31" s="33" t="s">
        <v>581</v>
      </c>
    </row>
    <row r="32" spans="2:10" x14ac:dyDescent="0.25">
      <c r="B32" s="3" t="s">
        <v>62</v>
      </c>
      <c r="C32" s="3" t="s">
        <v>253</v>
      </c>
      <c r="D32" s="3" t="s">
        <v>307</v>
      </c>
      <c r="E32" s="3" t="s">
        <v>293</v>
      </c>
      <c r="G32" s="3" t="s">
        <v>327</v>
      </c>
      <c r="H32" s="3" t="s">
        <v>168</v>
      </c>
      <c r="I32" s="43" t="s">
        <v>362</v>
      </c>
      <c r="J32" s="24" t="s">
        <v>93</v>
      </c>
    </row>
    <row r="33" spans="2:10" x14ac:dyDescent="0.25">
      <c r="B33" s="3" t="s">
        <v>63</v>
      </c>
      <c r="C33" s="3" t="s">
        <v>254</v>
      </c>
      <c r="D33" s="3" t="s">
        <v>308</v>
      </c>
      <c r="E33" s="3" t="s">
        <v>294</v>
      </c>
      <c r="G33" s="3" t="s">
        <v>328</v>
      </c>
      <c r="H33" s="3" t="s">
        <v>169</v>
      </c>
      <c r="I33" s="3" t="s">
        <v>363</v>
      </c>
      <c r="J33" s="24">
        <v>35</v>
      </c>
    </row>
    <row r="34" spans="2:10" x14ac:dyDescent="0.25">
      <c r="B34" s="3" t="s">
        <v>66</v>
      </c>
      <c r="C34" s="3" t="s">
        <v>255</v>
      </c>
      <c r="D34" s="3" t="s">
        <v>64</v>
      </c>
      <c r="E34" s="3" t="s">
        <v>295</v>
      </c>
      <c r="G34" s="3" t="s">
        <v>329</v>
      </c>
      <c r="H34" s="3" t="s">
        <v>170</v>
      </c>
      <c r="I34" s="3" t="s">
        <v>364</v>
      </c>
      <c r="J34" s="24" t="s">
        <v>183</v>
      </c>
    </row>
    <row r="35" spans="2:10" x14ac:dyDescent="0.25">
      <c r="B35" s="3" t="s">
        <v>67</v>
      </c>
      <c r="C35" s="3" t="s">
        <v>4</v>
      </c>
      <c r="D35" s="3" t="s">
        <v>65</v>
      </c>
      <c r="E35" s="3" t="s">
        <v>296</v>
      </c>
      <c r="G35" s="3" t="s">
        <v>330</v>
      </c>
      <c r="H35" s="3" t="s">
        <v>14</v>
      </c>
      <c r="I35" s="3" t="s">
        <v>14</v>
      </c>
      <c r="J35" s="24" t="s">
        <v>94</v>
      </c>
    </row>
    <row r="36" spans="2:10" x14ac:dyDescent="0.25">
      <c r="B36" s="3" t="s">
        <v>71</v>
      </c>
      <c r="C36" s="3" t="s">
        <v>256</v>
      </c>
      <c r="D36" s="3" t="s">
        <v>83</v>
      </c>
      <c r="E36" s="3" t="s">
        <v>274</v>
      </c>
      <c r="G36" s="3" t="s">
        <v>331</v>
      </c>
      <c r="H36" s="3" t="s">
        <v>95</v>
      </c>
      <c r="I36" s="3" t="s">
        <v>365</v>
      </c>
      <c r="J36" s="24" t="s">
        <v>96</v>
      </c>
    </row>
    <row r="37" spans="2:10" x14ac:dyDescent="0.25">
      <c r="B37" s="3" t="s">
        <v>72</v>
      </c>
      <c r="C37" s="3" t="s">
        <v>257</v>
      </c>
      <c r="D37" s="3" t="s">
        <v>68</v>
      </c>
      <c r="E37" s="3" t="s">
        <v>275</v>
      </c>
      <c r="G37" s="3" t="s">
        <v>332</v>
      </c>
      <c r="H37" s="3" t="s">
        <v>171</v>
      </c>
      <c r="I37" s="3" t="s">
        <v>210</v>
      </c>
      <c r="J37" s="24">
        <v>49</v>
      </c>
    </row>
    <row r="38" spans="2:10" x14ac:dyDescent="0.25">
      <c r="B38" s="3" t="s">
        <v>74</v>
      </c>
      <c r="C38" s="3" t="s">
        <v>258</v>
      </c>
      <c r="D38" s="3" t="s">
        <v>69</v>
      </c>
      <c r="E38" s="3" t="s">
        <v>297</v>
      </c>
      <c r="G38" s="3" t="s">
        <v>333</v>
      </c>
      <c r="H38" s="3" t="s">
        <v>172</v>
      </c>
      <c r="I38" s="3" t="s">
        <v>211</v>
      </c>
      <c r="J38" s="24">
        <v>50</v>
      </c>
    </row>
    <row r="39" spans="2:10" x14ac:dyDescent="0.25">
      <c r="B39" s="3" t="s">
        <v>75</v>
      </c>
      <c r="C39" s="3" t="s">
        <v>259</v>
      </c>
      <c r="D39" s="3" t="s">
        <v>309</v>
      </c>
      <c r="E39" s="3" t="s">
        <v>298</v>
      </c>
      <c r="G39" s="3" t="s">
        <v>334</v>
      </c>
      <c r="H39" s="3" t="s">
        <v>173</v>
      </c>
      <c r="I39" s="3" t="s">
        <v>212</v>
      </c>
      <c r="J39" s="24">
        <v>51</v>
      </c>
    </row>
    <row r="40" spans="2:10" x14ac:dyDescent="0.25">
      <c r="B40" s="3" t="s">
        <v>76</v>
      </c>
      <c r="C40" s="3" t="s">
        <v>260</v>
      </c>
      <c r="D40" s="3" t="s">
        <v>70</v>
      </c>
      <c r="E40" s="3" t="s">
        <v>276</v>
      </c>
      <c r="G40" s="3" t="s">
        <v>335</v>
      </c>
      <c r="H40" s="3" t="s">
        <v>174</v>
      </c>
      <c r="I40" s="3" t="s">
        <v>213</v>
      </c>
      <c r="J40" s="24">
        <v>52</v>
      </c>
    </row>
    <row r="41" spans="2:10" x14ac:dyDescent="0.25">
      <c r="B41" s="3" t="s">
        <v>79</v>
      </c>
      <c r="C41" s="3" t="s">
        <v>261</v>
      </c>
      <c r="D41" s="28" t="s">
        <v>535</v>
      </c>
      <c r="E41" s="28" t="s">
        <v>610</v>
      </c>
      <c r="G41" s="3" t="s">
        <v>336</v>
      </c>
      <c r="H41" s="3" t="s">
        <v>175</v>
      </c>
      <c r="I41" s="3" t="s">
        <v>214</v>
      </c>
      <c r="J41" s="24">
        <v>53</v>
      </c>
    </row>
    <row r="42" spans="2:10" ht="12.75" customHeight="1" x14ac:dyDescent="0.25">
      <c r="B42" s="3" t="s">
        <v>80</v>
      </c>
      <c r="C42" s="3" t="s">
        <v>262</v>
      </c>
      <c r="D42" s="3" t="s">
        <v>73</v>
      </c>
      <c r="E42" s="3" t="s">
        <v>277</v>
      </c>
      <c r="F42" s="26"/>
      <c r="G42" s="3" t="s">
        <v>337</v>
      </c>
      <c r="H42" s="3" t="s">
        <v>176</v>
      </c>
      <c r="I42" s="3" t="s">
        <v>125</v>
      </c>
      <c r="J42" s="24" t="s">
        <v>97</v>
      </c>
    </row>
    <row r="43" spans="2:10" x14ac:dyDescent="0.25">
      <c r="B43" s="3" t="s">
        <v>81</v>
      </c>
      <c r="C43" s="3" t="s">
        <v>263</v>
      </c>
      <c r="D43" s="3" t="s">
        <v>33</v>
      </c>
      <c r="E43" s="3" t="s">
        <v>278</v>
      </c>
      <c r="G43" s="3" t="s">
        <v>338</v>
      </c>
      <c r="H43" s="3" t="s">
        <v>98</v>
      </c>
      <c r="I43" s="3" t="s">
        <v>366</v>
      </c>
      <c r="J43" s="24" t="s">
        <v>99</v>
      </c>
    </row>
    <row r="44" spans="2:10" x14ac:dyDescent="0.25">
      <c r="D44" s="3" t="s">
        <v>77</v>
      </c>
      <c r="E44" s="3" t="s">
        <v>279</v>
      </c>
      <c r="G44" s="3" t="s">
        <v>339</v>
      </c>
      <c r="H44" s="3" t="s">
        <v>100</v>
      </c>
      <c r="I44" s="3" t="s">
        <v>126</v>
      </c>
      <c r="J44" s="24">
        <v>61</v>
      </c>
    </row>
    <row r="45" spans="2:10" ht="12.75" customHeight="1" x14ac:dyDescent="0.25">
      <c r="D45" s="3" t="s">
        <v>78</v>
      </c>
      <c r="E45" s="3" t="s">
        <v>280</v>
      </c>
      <c r="G45" s="3" t="s">
        <v>340</v>
      </c>
      <c r="H45" s="3" t="s">
        <v>101</v>
      </c>
      <c r="I45" s="3" t="s">
        <v>367</v>
      </c>
      <c r="J45" s="24" t="s">
        <v>102</v>
      </c>
    </row>
    <row r="46" spans="2:10" x14ac:dyDescent="0.25">
      <c r="D46" s="3" t="s">
        <v>310</v>
      </c>
      <c r="E46" s="3" t="s">
        <v>299</v>
      </c>
      <c r="G46" s="3" t="s">
        <v>341</v>
      </c>
      <c r="H46" s="3" t="s">
        <v>103</v>
      </c>
      <c r="I46" s="3" t="s">
        <v>368</v>
      </c>
      <c r="J46" s="24" t="s">
        <v>104</v>
      </c>
    </row>
    <row r="47" spans="2:10" x14ac:dyDescent="0.25">
      <c r="D47" s="3" t="s">
        <v>82</v>
      </c>
      <c r="E47" s="3" t="s">
        <v>300</v>
      </c>
      <c r="G47" s="3" t="s">
        <v>342</v>
      </c>
      <c r="H47" s="3" t="s">
        <v>15</v>
      </c>
      <c r="I47" s="3" t="s">
        <v>369</v>
      </c>
      <c r="J47" s="24">
        <v>68</v>
      </c>
    </row>
    <row r="48" spans="2:10" ht="12.75" customHeight="1" x14ac:dyDescent="0.25">
      <c r="G48" s="3" t="s">
        <v>343</v>
      </c>
      <c r="H48" s="3" t="s">
        <v>177</v>
      </c>
      <c r="I48" s="3" t="s">
        <v>370</v>
      </c>
      <c r="J48" s="24" t="s">
        <v>184</v>
      </c>
    </row>
    <row r="49" spans="2:10" x14ac:dyDescent="0.25">
      <c r="E49" s="28" t="s">
        <v>537</v>
      </c>
      <c r="G49" s="3" t="s">
        <v>344</v>
      </c>
      <c r="H49" s="3" t="s">
        <v>178</v>
      </c>
      <c r="I49" s="3" t="s">
        <v>371</v>
      </c>
      <c r="J49" s="24" t="s">
        <v>185</v>
      </c>
    </row>
    <row r="50" spans="2:10" x14ac:dyDescent="0.25">
      <c r="G50" s="3" t="s">
        <v>345</v>
      </c>
      <c r="H50" s="3" t="s">
        <v>127</v>
      </c>
      <c r="I50" s="3" t="s">
        <v>128</v>
      </c>
      <c r="J50" s="24">
        <v>84</v>
      </c>
    </row>
    <row r="51" spans="2:10" x14ac:dyDescent="0.25">
      <c r="G51" s="3" t="s">
        <v>346</v>
      </c>
      <c r="H51" s="3" t="s">
        <v>16</v>
      </c>
      <c r="I51" s="3" t="s">
        <v>129</v>
      </c>
      <c r="J51" s="24">
        <v>85</v>
      </c>
    </row>
    <row r="52" spans="2:10" x14ac:dyDescent="0.25">
      <c r="B52" s="3" t="s">
        <v>86</v>
      </c>
      <c r="G52" s="3" t="s">
        <v>347</v>
      </c>
      <c r="H52" s="3" t="s">
        <v>179</v>
      </c>
      <c r="I52" s="3" t="s">
        <v>130</v>
      </c>
      <c r="J52" s="24" t="s">
        <v>105</v>
      </c>
    </row>
    <row r="53" spans="2:10" ht="14.1" customHeight="1" x14ac:dyDescent="0.25">
      <c r="B53" s="81" t="s">
        <v>375</v>
      </c>
      <c r="C53" s="81"/>
      <c r="D53" s="81"/>
      <c r="E53" s="81"/>
      <c r="G53" s="3" t="s">
        <v>348</v>
      </c>
      <c r="H53" s="3" t="s">
        <v>180</v>
      </c>
      <c r="I53" s="3" t="s">
        <v>372</v>
      </c>
      <c r="J53" s="24" t="s">
        <v>186</v>
      </c>
    </row>
    <row r="54" spans="2:10" ht="12.75" customHeight="1" x14ac:dyDescent="0.25">
      <c r="B54" s="81"/>
      <c r="C54" s="81"/>
      <c r="D54" s="81"/>
      <c r="E54" s="81"/>
      <c r="F54" s="25"/>
      <c r="G54" s="3" t="s">
        <v>349</v>
      </c>
      <c r="H54" s="3" t="s">
        <v>181</v>
      </c>
      <c r="I54" s="3" t="s">
        <v>222</v>
      </c>
      <c r="J54" s="24" t="s">
        <v>187</v>
      </c>
    </row>
    <row r="55" spans="2:10" ht="27" x14ac:dyDescent="0.25">
      <c r="B55" s="81"/>
      <c r="C55" s="81"/>
      <c r="D55" s="81"/>
      <c r="E55" s="81"/>
      <c r="F55" s="25"/>
      <c r="G55" s="3" t="s">
        <v>350</v>
      </c>
      <c r="H55" s="25" t="s">
        <v>182</v>
      </c>
      <c r="I55" s="25" t="s">
        <v>373</v>
      </c>
      <c r="J55" s="24" t="s">
        <v>106</v>
      </c>
    </row>
    <row r="56" spans="2:10" x14ac:dyDescent="0.25">
      <c r="B56" s="81"/>
      <c r="C56" s="81"/>
      <c r="D56" s="81"/>
      <c r="E56" s="81"/>
      <c r="F56" s="25"/>
      <c r="G56" s="25"/>
      <c r="H56" s="25"/>
      <c r="I56" s="25"/>
      <c r="J56" s="25"/>
    </row>
    <row r="57" spans="2:10" x14ac:dyDescent="0.25">
      <c r="B57" s="81"/>
      <c r="C57" s="81"/>
      <c r="D57" s="81"/>
      <c r="E57" s="81"/>
      <c r="F57" s="25"/>
      <c r="G57" s="25"/>
      <c r="H57" s="25"/>
      <c r="I57" s="28" t="s">
        <v>537</v>
      </c>
      <c r="J57" s="25"/>
    </row>
    <row r="58" spans="2:10" x14ac:dyDescent="0.25">
      <c r="B58" s="81"/>
      <c r="C58" s="81"/>
      <c r="D58" s="81"/>
      <c r="E58" s="81"/>
      <c r="F58" s="25"/>
      <c r="G58" s="25"/>
      <c r="H58" s="25"/>
      <c r="I58" s="25"/>
      <c r="J58" s="25"/>
    </row>
    <row r="59" spans="2:10" x14ac:dyDescent="0.25">
      <c r="B59" s="81"/>
      <c r="C59" s="81"/>
      <c r="D59" s="81"/>
      <c r="E59" s="81"/>
      <c r="F59" s="25"/>
      <c r="G59" s="25"/>
      <c r="H59" s="25"/>
      <c r="I59" s="25"/>
      <c r="J59" s="25"/>
    </row>
    <row r="60" spans="2:10" x14ac:dyDescent="0.25">
      <c r="B60" s="26"/>
      <c r="C60" s="26"/>
      <c r="D60" s="26"/>
      <c r="E60" s="26"/>
      <c r="F60" s="25"/>
      <c r="G60" s="25"/>
      <c r="H60" s="25"/>
      <c r="I60" s="25"/>
      <c r="J60" s="25"/>
    </row>
    <row r="61" spans="2:10" x14ac:dyDescent="0.25">
      <c r="B61" s="26"/>
      <c r="C61" s="26"/>
      <c r="D61" s="26"/>
      <c r="E61" s="26"/>
      <c r="F61" s="25"/>
    </row>
    <row r="62" spans="2:10" ht="14.1" customHeight="1" x14ac:dyDescent="0.25">
      <c r="B62" s="80" t="s">
        <v>529</v>
      </c>
      <c r="C62" s="80"/>
      <c r="D62" s="80"/>
      <c r="E62" s="80"/>
      <c r="G62" s="27"/>
      <c r="H62" s="27"/>
      <c r="I62" s="27"/>
      <c r="J62" s="27"/>
    </row>
    <row r="63" spans="2:10" ht="12.75" customHeight="1" x14ac:dyDescent="0.25">
      <c r="B63" s="80"/>
      <c r="C63" s="80"/>
      <c r="D63" s="80"/>
      <c r="E63" s="80"/>
      <c r="F63" s="27"/>
      <c r="G63" s="27"/>
      <c r="H63" s="27"/>
      <c r="I63" s="27"/>
      <c r="J63" s="27"/>
    </row>
    <row r="64" spans="2:10" x14ac:dyDescent="0.25">
      <c r="B64" s="80"/>
      <c r="C64" s="80"/>
      <c r="D64" s="80"/>
      <c r="E64" s="80"/>
      <c r="F64" s="27"/>
      <c r="G64" s="27"/>
      <c r="H64" s="27"/>
      <c r="I64" s="27"/>
      <c r="J64" s="27"/>
    </row>
    <row r="65" spans="2:10" x14ac:dyDescent="0.25">
      <c r="B65" s="80"/>
      <c r="C65" s="80"/>
      <c r="D65" s="80"/>
      <c r="E65" s="80"/>
      <c r="F65" s="27"/>
      <c r="G65" s="27"/>
      <c r="H65" s="27"/>
      <c r="I65" s="27"/>
      <c r="J65" s="27"/>
    </row>
    <row r="66" spans="2:10" x14ac:dyDescent="0.25">
      <c r="B66" s="80"/>
      <c r="C66" s="80"/>
      <c r="D66" s="80"/>
      <c r="E66" s="80"/>
      <c r="F66" s="27"/>
    </row>
    <row r="67" spans="2:10" x14ac:dyDescent="0.25">
      <c r="B67" s="80"/>
      <c r="C67" s="80"/>
      <c r="D67" s="80"/>
      <c r="E67" s="80"/>
    </row>
    <row r="68" spans="2:10" x14ac:dyDescent="0.25">
      <c r="B68" s="80"/>
      <c r="C68" s="80"/>
      <c r="D68" s="80"/>
      <c r="E68" s="80"/>
    </row>
    <row r="69" spans="2:10" x14ac:dyDescent="0.25">
      <c r="B69" s="80"/>
      <c r="C69" s="80"/>
      <c r="D69" s="80"/>
      <c r="E69" s="80"/>
    </row>
    <row r="70" spans="2:10" x14ac:dyDescent="0.25">
      <c r="B70" s="80"/>
      <c r="C70" s="80"/>
      <c r="D70" s="80"/>
      <c r="E70" s="80"/>
    </row>
    <row r="71" spans="2:10" x14ac:dyDescent="0.25">
      <c r="B71" s="80"/>
      <c r="C71" s="80"/>
      <c r="D71" s="80"/>
      <c r="E71" s="80"/>
    </row>
    <row r="72" spans="2:10" x14ac:dyDescent="0.25">
      <c r="B72" s="80"/>
      <c r="C72" s="80"/>
      <c r="D72" s="80"/>
      <c r="E72" s="80"/>
    </row>
    <row r="73" spans="2:10" x14ac:dyDescent="0.25">
      <c r="B73" s="80"/>
      <c r="C73" s="80"/>
      <c r="D73" s="80"/>
      <c r="E73" s="80"/>
    </row>
    <row r="74" spans="2:10" x14ac:dyDescent="0.25">
      <c r="B74" s="80"/>
      <c r="C74" s="80"/>
      <c r="D74" s="80"/>
      <c r="E74" s="80"/>
    </row>
    <row r="75" spans="2:10" x14ac:dyDescent="0.25">
      <c r="B75" s="80"/>
      <c r="C75" s="80"/>
      <c r="D75" s="80"/>
      <c r="E75" s="80"/>
    </row>
  </sheetData>
  <mergeCells count="4">
    <mergeCell ref="B62:E75"/>
    <mergeCell ref="B3:E3"/>
    <mergeCell ref="G3:J3"/>
    <mergeCell ref="B53:E59"/>
  </mergeCells>
  <phoneticPr fontId="20" type="noConversion"/>
  <hyperlinks>
    <hyperlink ref="B1" location="Coverage!A1" display="go back" xr:uid="{F2293668-333E-4BBA-8A95-3E137D301C99}"/>
  </hyperlinks>
  <pageMargins left="0.70866141732283472" right="0.70866141732283472" top="0.74803149606299213" bottom="0.74803149606299213" header="0.31496062992125984" footer="0.31496062992125984"/>
  <pageSetup paperSize="9" scale="35" orientation="portrait" r:id="rId1"/>
  <headerFooter>
    <oddHeader>&amp;L&amp;"Cambria,Bold"&amp;12&amp;K0070C0OECD, harmonised national Input-Output Tables&amp;R&amp;"Cambria,Bold"&amp;12&amp;K0070C0OCDE, tableaux harmonisés des entrées-sorties nationales</oddHeader>
    <oddFooter>&amp;C_x000D_&amp;1#&amp;"Calibri"&amp;10&amp;K0000FF Restricted Use - À usage restreint</oddFooter>
  </headerFooter>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64"/>
  <sheetViews>
    <sheetView workbookViewId="0">
      <pane ySplit="5" topLeftCell="A6" activePane="bottomLeft" state="frozen"/>
      <selection activeCell="B1" sqref="B1"/>
      <selection pane="bottomLeft" activeCell="B5" sqref="B5"/>
    </sheetView>
  </sheetViews>
  <sheetFormatPr defaultColWidth="9.140625" defaultRowHeight="13.5" x14ac:dyDescent="0.2"/>
  <cols>
    <col min="1" max="1" width="2.85546875" style="6" customWidth="1"/>
    <col min="2" max="2" width="13" style="6" bestFit="1" customWidth="1"/>
    <col min="3" max="3" width="46.7109375" style="6" customWidth="1"/>
    <col min="4" max="4" width="47.7109375" style="6" customWidth="1"/>
    <col min="5" max="5" width="14.140625" style="6" bestFit="1" customWidth="1"/>
    <col min="6" max="6" width="46.7109375" style="6" customWidth="1"/>
    <col min="7" max="7" width="47.7109375" style="6" customWidth="1"/>
    <col min="8" max="16384" width="9.140625" style="6"/>
  </cols>
  <sheetData>
    <row r="1" spans="2:7" ht="15" x14ac:dyDescent="0.2">
      <c r="B1" s="20" t="s">
        <v>374</v>
      </c>
    </row>
    <row r="3" spans="2:7" ht="15.75" x14ac:dyDescent="0.25">
      <c r="B3" s="79" t="s">
        <v>509</v>
      </c>
      <c r="C3" s="79"/>
      <c r="D3" s="79"/>
      <c r="E3" s="7"/>
    </row>
    <row r="4" spans="2:7" ht="8.1" customHeight="1" x14ac:dyDescent="0.2">
      <c r="B4" s="7"/>
      <c r="C4" s="7"/>
      <c r="D4" s="7"/>
      <c r="E4" s="7"/>
    </row>
    <row r="5" spans="2:7" ht="27" x14ac:dyDescent="0.2">
      <c r="B5" s="6" t="s">
        <v>674</v>
      </c>
      <c r="C5" s="6" t="s">
        <v>119</v>
      </c>
      <c r="D5" s="6" t="s">
        <v>673</v>
      </c>
      <c r="E5" s="6" t="s">
        <v>675</v>
      </c>
      <c r="F5" s="6" t="s">
        <v>120</v>
      </c>
      <c r="G5" s="6" t="s">
        <v>676</v>
      </c>
    </row>
    <row r="6" spans="2:7" x14ac:dyDescent="0.2">
      <c r="B6" s="6" t="s">
        <v>589</v>
      </c>
      <c r="C6" s="6" t="s">
        <v>542</v>
      </c>
      <c r="D6" s="6" t="s">
        <v>543</v>
      </c>
      <c r="E6" s="6" t="str">
        <f>RIGHT(Table19[[#This Row],[Row / Ligne]],3)</f>
        <v>A01</v>
      </c>
      <c r="F6" s="6" t="s">
        <v>542</v>
      </c>
      <c r="G6" s="6" t="s">
        <v>543</v>
      </c>
    </row>
    <row r="7" spans="2:7" x14ac:dyDescent="0.2">
      <c r="B7" s="6" t="s">
        <v>588</v>
      </c>
      <c r="C7" s="6" t="s">
        <v>544</v>
      </c>
      <c r="D7" s="6" t="s">
        <v>545</v>
      </c>
      <c r="E7" s="6" t="str">
        <f>RIGHT(Table19[[#This Row],[Row / Ligne]],3)</f>
        <v>A02</v>
      </c>
      <c r="F7" s="6" t="s">
        <v>544</v>
      </c>
      <c r="G7" s="6" t="s">
        <v>545</v>
      </c>
    </row>
    <row r="8" spans="2:7" x14ac:dyDescent="0.2">
      <c r="B8" s="6" t="s">
        <v>378</v>
      </c>
      <c r="C8" s="6" t="s">
        <v>161</v>
      </c>
      <c r="D8" s="6" t="s">
        <v>188</v>
      </c>
      <c r="E8" s="6" t="str">
        <f>RIGHT(Table19[[#This Row],[Row / Ligne]],3)</f>
        <v>A03</v>
      </c>
      <c r="F8" s="6" t="s">
        <v>161</v>
      </c>
      <c r="G8" s="6" t="s">
        <v>188</v>
      </c>
    </row>
    <row r="9" spans="2:7" ht="16.5" customHeight="1" x14ac:dyDescent="0.2">
      <c r="B9" s="6" t="s">
        <v>591</v>
      </c>
      <c r="C9" s="6" t="s">
        <v>555</v>
      </c>
      <c r="D9" s="6" t="s">
        <v>559</v>
      </c>
      <c r="E9" s="6" t="str">
        <f>RIGHT(Table19[[#This Row],[Row / Ligne]],3)</f>
        <v>B05</v>
      </c>
      <c r="F9" s="6" t="s">
        <v>555</v>
      </c>
      <c r="G9" s="6" t="s">
        <v>559</v>
      </c>
    </row>
    <row r="10" spans="2:7" x14ac:dyDescent="0.2">
      <c r="B10" s="6" t="s">
        <v>590</v>
      </c>
      <c r="C10" s="6" t="s">
        <v>556</v>
      </c>
      <c r="D10" s="6" t="s">
        <v>560</v>
      </c>
      <c r="E10" s="6" t="str">
        <f>RIGHT(Table19[[#This Row],[Row / Ligne]],3)</f>
        <v>B06</v>
      </c>
      <c r="F10" s="6" t="s">
        <v>556</v>
      </c>
      <c r="G10" s="6" t="s">
        <v>560</v>
      </c>
    </row>
    <row r="11" spans="2:7" x14ac:dyDescent="0.2">
      <c r="B11" s="6" t="s">
        <v>592</v>
      </c>
      <c r="C11" s="6" t="s">
        <v>557</v>
      </c>
      <c r="D11" s="6" t="s">
        <v>561</v>
      </c>
      <c r="E11" s="6" t="str">
        <f>RIGHT(Table19[[#This Row],[Row / Ligne]],3)</f>
        <v>B07</v>
      </c>
      <c r="F11" s="6" t="s">
        <v>557</v>
      </c>
      <c r="G11" s="6" t="s">
        <v>561</v>
      </c>
    </row>
    <row r="12" spans="2:7" x14ac:dyDescent="0.2">
      <c r="B12" s="6" t="s">
        <v>593</v>
      </c>
      <c r="C12" s="6" t="s">
        <v>558</v>
      </c>
      <c r="D12" s="6" t="s">
        <v>562</v>
      </c>
      <c r="E12" s="6" t="str">
        <f>RIGHT(Table19[[#This Row],[Row / Ligne]],3)</f>
        <v>B08</v>
      </c>
      <c r="F12" s="6" t="s">
        <v>558</v>
      </c>
      <c r="G12" s="6" t="s">
        <v>562</v>
      </c>
    </row>
    <row r="13" spans="2:7" x14ac:dyDescent="0.2">
      <c r="B13" s="6" t="s">
        <v>379</v>
      </c>
      <c r="C13" s="6" t="s">
        <v>111</v>
      </c>
      <c r="D13" s="6" t="s">
        <v>121</v>
      </c>
      <c r="E13" s="6" t="str">
        <f>RIGHT(Table19[[#This Row],[Row / Ligne]],3)</f>
        <v>B09</v>
      </c>
      <c r="F13" s="6" t="s">
        <v>111</v>
      </c>
      <c r="G13" s="6" t="s">
        <v>121</v>
      </c>
    </row>
    <row r="14" spans="2:7" x14ac:dyDescent="0.2">
      <c r="B14" s="6" t="s">
        <v>380</v>
      </c>
      <c r="C14" s="6" t="s">
        <v>6</v>
      </c>
      <c r="D14" s="6" t="s">
        <v>194</v>
      </c>
      <c r="E14" s="6" t="s">
        <v>313</v>
      </c>
      <c r="F14" s="6" t="s">
        <v>6</v>
      </c>
      <c r="G14" s="6" t="s">
        <v>194</v>
      </c>
    </row>
    <row r="15" spans="2:7" x14ac:dyDescent="0.2">
      <c r="B15" s="6" t="s">
        <v>381</v>
      </c>
      <c r="C15" s="6" t="s">
        <v>164</v>
      </c>
      <c r="D15" s="6" t="s">
        <v>195</v>
      </c>
      <c r="E15" s="6" t="s">
        <v>314</v>
      </c>
      <c r="F15" s="6" t="s">
        <v>164</v>
      </c>
      <c r="G15" s="6" t="s">
        <v>195</v>
      </c>
    </row>
    <row r="16" spans="2:7" x14ac:dyDescent="0.2">
      <c r="B16" s="6" t="s">
        <v>382</v>
      </c>
      <c r="C16" s="6" t="s">
        <v>7</v>
      </c>
      <c r="D16" s="6" t="s">
        <v>196</v>
      </c>
      <c r="E16" s="6" t="s">
        <v>315</v>
      </c>
      <c r="F16" s="6" t="s">
        <v>7</v>
      </c>
      <c r="G16" s="6" t="s">
        <v>196</v>
      </c>
    </row>
    <row r="17" spans="2:7" ht="27" x14ac:dyDescent="0.2">
      <c r="B17" s="6" t="s">
        <v>383</v>
      </c>
      <c r="C17" s="6" t="s">
        <v>663</v>
      </c>
      <c r="D17" s="6" t="s">
        <v>197</v>
      </c>
      <c r="E17" s="6" t="s">
        <v>316</v>
      </c>
      <c r="F17" s="6" t="s">
        <v>663</v>
      </c>
      <c r="G17" s="6" t="s">
        <v>197</v>
      </c>
    </row>
    <row r="18" spans="2:7" x14ac:dyDescent="0.2">
      <c r="B18" s="6" t="s">
        <v>384</v>
      </c>
      <c r="C18" s="6" t="s">
        <v>92</v>
      </c>
      <c r="D18" s="6" t="s">
        <v>122</v>
      </c>
      <c r="E18" s="6" t="s">
        <v>317</v>
      </c>
      <c r="F18" s="6" t="s">
        <v>92</v>
      </c>
      <c r="G18" s="6" t="s">
        <v>122</v>
      </c>
    </row>
    <row r="19" spans="2:7" x14ac:dyDescent="0.2">
      <c r="B19" s="6" t="s">
        <v>385</v>
      </c>
      <c r="C19" s="6" t="s">
        <v>165</v>
      </c>
      <c r="D19" s="6" t="s">
        <v>189</v>
      </c>
      <c r="E19" s="6" t="s">
        <v>318</v>
      </c>
      <c r="F19" s="6" t="s">
        <v>165</v>
      </c>
      <c r="G19" s="6" t="s">
        <v>189</v>
      </c>
    </row>
    <row r="20" spans="2:7" ht="27" x14ac:dyDescent="0.2">
      <c r="B20" s="6" t="s">
        <v>386</v>
      </c>
      <c r="C20" s="6" t="s">
        <v>166</v>
      </c>
      <c r="D20" s="6" t="s">
        <v>198</v>
      </c>
      <c r="E20" s="6" t="s">
        <v>319</v>
      </c>
      <c r="F20" s="6" t="s">
        <v>166</v>
      </c>
      <c r="G20" s="6" t="s">
        <v>198</v>
      </c>
    </row>
    <row r="21" spans="2:7" x14ac:dyDescent="0.2">
      <c r="B21" s="6" t="s">
        <v>387</v>
      </c>
      <c r="C21" s="6" t="s">
        <v>123</v>
      </c>
      <c r="D21" s="6" t="s">
        <v>199</v>
      </c>
      <c r="E21" s="6" t="s">
        <v>320</v>
      </c>
      <c r="F21" s="6" t="s">
        <v>123</v>
      </c>
      <c r="G21" s="6" t="s">
        <v>199</v>
      </c>
    </row>
    <row r="22" spans="2:7" x14ac:dyDescent="0.2">
      <c r="B22" s="6" t="s">
        <v>388</v>
      </c>
      <c r="C22" s="6" t="s">
        <v>8</v>
      </c>
      <c r="D22" s="6" t="s">
        <v>124</v>
      </c>
      <c r="E22" s="6" t="s">
        <v>321</v>
      </c>
      <c r="F22" s="6" t="s">
        <v>8</v>
      </c>
      <c r="G22" s="6" t="s">
        <v>124</v>
      </c>
    </row>
    <row r="23" spans="2:7" x14ac:dyDescent="0.2">
      <c r="B23" s="6" t="s">
        <v>594</v>
      </c>
      <c r="C23" s="6" t="s">
        <v>664</v>
      </c>
      <c r="D23" s="6" t="s">
        <v>578</v>
      </c>
      <c r="E23" s="6" t="str">
        <f>RIGHT(Table19[[#This Row],[Row / Ligne]],3)</f>
        <v>24A</v>
      </c>
      <c r="F23" s="6" t="s">
        <v>664</v>
      </c>
      <c r="G23" s="6" t="s">
        <v>578</v>
      </c>
    </row>
    <row r="24" spans="2:7" x14ac:dyDescent="0.2">
      <c r="B24" s="6" t="s">
        <v>595</v>
      </c>
      <c r="C24" s="6" t="s">
        <v>665</v>
      </c>
      <c r="D24" s="6" t="s">
        <v>579</v>
      </c>
      <c r="E24" s="6" t="str">
        <f>RIGHT(Table19[[#This Row],[Row / Ligne]],3)</f>
        <v>24B</v>
      </c>
      <c r="F24" s="6" t="s">
        <v>665</v>
      </c>
      <c r="G24" s="6" t="s">
        <v>579</v>
      </c>
    </row>
    <row r="25" spans="2:7" x14ac:dyDescent="0.2">
      <c r="B25" s="6" t="s">
        <v>389</v>
      </c>
      <c r="C25" s="6" t="s">
        <v>10</v>
      </c>
      <c r="D25" s="6" t="s">
        <v>201</v>
      </c>
      <c r="E25" s="6" t="s">
        <v>322</v>
      </c>
      <c r="F25" s="6" t="s">
        <v>10</v>
      </c>
      <c r="G25" s="6" t="s">
        <v>201</v>
      </c>
    </row>
    <row r="26" spans="2:7" x14ac:dyDescent="0.2">
      <c r="B26" s="6" t="s">
        <v>390</v>
      </c>
      <c r="C26" s="6" t="s">
        <v>167</v>
      </c>
      <c r="D26" s="6" t="s">
        <v>668</v>
      </c>
      <c r="E26" s="6" t="s">
        <v>323</v>
      </c>
      <c r="F26" s="6" t="s">
        <v>167</v>
      </c>
      <c r="G26" s="6" t="s">
        <v>668</v>
      </c>
    </row>
    <row r="27" spans="2:7" x14ac:dyDescent="0.2">
      <c r="B27" s="6" t="s">
        <v>391</v>
      </c>
      <c r="C27" s="6" t="s">
        <v>112</v>
      </c>
      <c r="D27" s="6" t="s">
        <v>203</v>
      </c>
      <c r="E27" s="6" t="s">
        <v>324</v>
      </c>
      <c r="F27" s="6" t="s">
        <v>112</v>
      </c>
      <c r="G27" s="6" t="s">
        <v>203</v>
      </c>
    </row>
    <row r="28" spans="2:7" x14ac:dyDescent="0.2">
      <c r="B28" s="6" t="s">
        <v>392</v>
      </c>
      <c r="C28" s="6" t="s">
        <v>11</v>
      </c>
      <c r="D28" s="6" t="s">
        <v>204</v>
      </c>
      <c r="E28" s="6" t="s">
        <v>325</v>
      </c>
      <c r="F28" s="6" t="s">
        <v>11</v>
      </c>
      <c r="G28" s="6" t="s">
        <v>204</v>
      </c>
    </row>
    <row r="29" spans="2:7" x14ac:dyDescent="0.2">
      <c r="B29" s="6" t="s">
        <v>393</v>
      </c>
      <c r="C29" s="6" t="s">
        <v>12</v>
      </c>
      <c r="D29" s="6" t="s">
        <v>190</v>
      </c>
      <c r="E29" s="6" t="s">
        <v>326</v>
      </c>
      <c r="F29" s="6" t="s">
        <v>12</v>
      </c>
      <c r="G29" s="6" t="s">
        <v>190</v>
      </c>
    </row>
    <row r="30" spans="2:7" x14ac:dyDescent="0.2">
      <c r="B30" s="6" t="s">
        <v>596</v>
      </c>
      <c r="C30" s="6" t="s">
        <v>584</v>
      </c>
      <c r="D30" s="6" t="s">
        <v>587</v>
      </c>
      <c r="E30" s="6" t="s">
        <v>580</v>
      </c>
      <c r="F30" s="6" t="s">
        <v>584</v>
      </c>
      <c r="G30" s="6" t="s">
        <v>587</v>
      </c>
    </row>
    <row r="31" spans="2:7" x14ac:dyDescent="0.2">
      <c r="B31" s="6" t="s">
        <v>597</v>
      </c>
      <c r="C31" s="6" t="s">
        <v>583</v>
      </c>
      <c r="D31" s="6" t="s">
        <v>361</v>
      </c>
      <c r="E31" s="6" t="s">
        <v>582</v>
      </c>
      <c r="F31" s="6" t="s">
        <v>583</v>
      </c>
      <c r="G31" s="6" t="s">
        <v>361</v>
      </c>
    </row>
    <row r="32" spans="2:7" ht="27" x14ac:dyDescent="0.2">
      <c r="B32" s="6" t="s">
        <v>394</v>
      </c>
      <c r="C32" s="6" t="s">
        <v>666</v>
      </c>
      <c r="D32" s="6" t="s">
        <v>667</v>
      </c>
      <c r="E32" s="6" t="s">
        <v>327</v>
      </c>
      <c r="F32" s="6" t="s">
        <v>666</v>
      </c>
      <c r="G32" s="6" t="s">
        <v>667</v>
      </c>
    </row>
    <row r="33" spans="2:7" ht="27" x14ac:dyDescent="0.2">
      <c r="B33" s="6" t="s">
        <v>395</v>
      </c>
      <c r="C33" s="6" t="s">
        <v>169</v>
      </c>
      <c r="D33" s="6" t="s">
        <v>207</v>
      </c>
      <c r="E33" s="6" t="s">
        <v>328</v>
      </c>
      <c r="F33" s="6" t="s">
        <v>169</v>
      </c>
      <c r="G33" s="6" t="s">
        <v>207</v>
      </c>
    </row>
    <row r="34" spans="2:7" ht="27" x14ac:dyDescent="0.2">
      <c r="B34" s="6" t="s">
        <v>396</v>
      </c>
      <c r="C34" s="6" t="s">
        <v>170</v>
      </c>
      <c r="D34" s="6" t="s">
        <v>208</v>
      </c>
      <c r="E34" s="6" t="s">
        <v>329</v>
      </c>
      <c r="F34" s="6" t="s">
        <v>170</v>
      </c>
      <c r="G34" s="6" t="s">
        <v>208</v>
      </c>
    </row>
    <row r="35" spans="2:7" x14ac:dyDescent="0.2">
      <c r="B35" s="6" t="s">
        <v>397</v>
      </c>
      <c r="C35" s="6" t="s">
        <v>14</v>
      </c>
      <c r="D35" s="6" t="s">
        <v>14</v>
      </c>
      <c r="E35" s="6" t="s">
        <v>330</v>
      </c>
      <c r="F35" s="6" t="s">
        <v>14</v>
      </c>
      <c r="G35" s="6" t="s">
        <v>14</v>
      </c>
    </row>
    <row r="36" spans="2:7" x14ac:dyDescent="0.2">
      <c r="B36" s="6" t="s">
        <v>398</v>
      </c>
      <c r="C36" s="6" t="s">
        <v>95</v>
      </c>
      <c r="D36" s="6" t="s">
        <v>209</v>
      </c>
      <c r="E36" s="6" t="s">
        <v>331</v>
      </c>
      <c r="F36" s="6" t="s">
        <v>95</v>
      </c>
      <c r="G36" s="6" t="s">
        <v>209</v>
      </c>
    </row>
    <row r="37" spans="2:7" x14ac:dyDescent="0.2">
      <c r="B37" s="6" t="s">
        <v>399</v>
      </c>
      <c r="C37" s="6" t="s">
        <v>171</v>
      </c>
      <c r="D37" s="6" t="s">
        <v>210</v>
      </c>
      <c r="E37" s="6" t="s">
        <v>332</v>
      </c>
      <c r="F37" s="6" t="s">
        <v>171</v>
      </c>
      <c r="G37" s="6" t="s">
        <v>210</v>
      </c>
    </row>
    <row r="38" spans="2:7" x14ac:dyDescent="0.2">
      <c r="B38" s="6" t="s">
        <v>400</v>
      </c>
      <c r="C38" s="6" t="s">
        <v>172</v>
      </c>
      <c r="D38" s="6" t="s">
        <v>211</v>
      </c>
      <c r="E38" s="6" t="s">
        <v>333</v>
      </c>
      <c r="F38" s="6" t="s">
        <v>172</v>
      </c>
      <c r="G38" s="6" t="s">
        <v>211</v>
      </c>
    </row>
    <row r="39" spans="2:7" x14ac:dyDescent="0.2">
      <c r="B39" s="6" t="s">
        <v>401</v>
      </c>
      <c r="C39" s="6" t="s">
        <v>173</v>
      </c>
      <c r="D39" s="6" t="s">
        <v>212</v>
      </c>
      <c r="E39" s="6" t="s">
        <v>334</v>
      </c>
      <c r="F39" s="6" t="s">
        <v>173</v>
      </c>
      <c r="G39" s="6" t="s">
        <v>212</v>
      </c>
    </row>
    <row r="40" spans="2:7" x14ac:dyDescent="0.2">
      <c r="B40" s="6" t="s">
        <v>402</v>
      </c>
      <c r="C40" s="6" t="s">
        <v>174</v>
      </c>
      <c r="D40" s="6" t="s">
        <v>213</v>
      </c>
      <c r="E40" s="6" t="s">
        <v>335</v>
      </c>
      <c r="F40" s="6" t="s">
        <v>174</v>
      </c>
      <c r="G40" s="6" t="s">
        <v>213</v>
      </c>
    </row>
    <row r="41" spans="2:7" x14ac:dyDescent="0.2">
      <c r="B41" s="6" t="s">
        <v>403</v>
      </c>
      <c r="C41" s="6" t="s">
        <v>175</v>
      </c>
      <c r="D41" s="6" t="s">
        <v>214</v>
      </c>
      <c r="E41" s="6" t="s">
        <v>336</v>
      </c>
      <c r="F41" s="6" t="s">
        <v>175</v>
      </c>
      <c r="G41" s="6" t="s">
        <v>214</v>
      </c>
    </row>
    <row r="42" spans="2:7" x14ac:dyDescent="0.2">
      <c r="B42" s="6" t="s">
        <v>404</v>
      </c>
      <c r="C42" s="6" t="s">
        <v>176</v>
      </c>
      <c r="D42" s="6" t="s">
        <v>125</v>
      </c>
      <c r="E42" s="6" t="s">
        <v>337</v>
      </c>
      <c r="F42" s="6" t="s">
        <v>176</v>
      </c>
      <c r="G42" s="6" t="s">
        <v>125</v>
      </c>
    </row>
    <row r="43" spans="2:7" x14ac:dyDescent="0.2">
      <c r="B43" s="6" t="s">
        <v>405</v>
      </c>
      <c r="C43" s="6" t="s">
        <v>98</v>
      </c>
      <c r="D43" s="6" t="s">
        <v>215</v>
      </c>
      <c r="E43" s="6" t="s">
        <v>338</v>
      </c>
      <c r="F43" s="6" t="s">
        <v>98</v>
      </c>
      <c r="G43" s="6" t="s">
        <v>215</v>
      </c>
    </row>
    <row r="44" spans="2:7" x14ac:dyDescent="0.2">
      <c r="B44" s="6" t="s">
        <v>406</v>
      </c>
      <c r="C44" s="6" t="s">
        <v>100</v>
      </c>
      <c r="D44" s="6" t="s">
        <v>126</v>
      </c>
      <c r="E44" s="6" t="s">
        <v>339</v>
      </c>
      <c r="F44" s="6" t="s">
        <v>100</v>
      </c>
      <c r="G44" s="6" t="s">
        <v>126</v>
      </c>
    </row>
    <row r="45" spans="2:7" x14ac:dyDescent="0.2">
      <c r="B45" s="6" t="s">
        <v>407</v>
      </c>
      <c r="C45" s="6" t="s">
        <v>101</v>
      </c>
      <c r="D45" s="6" t="s">
        <v>216</v>
      </c>
      <c r="E45" s="6" t="s">
        <v>340</v>
      </c>
      <c r="F45" s="6" t="s">
        <v>101</v>
      </c>
      <c r="G45" s="6" t="s">
        <v>216</v>
      </c>
    </row>
    <row r="46" spans="2:7" x14ac:dyDescent="0.2">
      <c r="B46" s="6" t="s">
        <v>408</v>
      </c>
      <c r="C46" s="6" t="s">
        <v>103</v>
      </c>
      <c r="D46" s="6" t="s">
        <v>217</v>
      </c>
      <c r="E46" s="6" t="s">
        <v>341</v>
      </c>
      <c r="F46" s="6" t="s">
        <v>103</v>
      </c>
      <c r="G46" s="6" t="s">
        <v>217</v>
      </c>
    </row>
    <row r="47" spans="2:7" x14ac:dyDescent="0.2">
      <c r="B47" s="6" t="s">
        <v>409</v>
      </c>
      <c r="C47" s="6" t="s">
        <v>15</v>
      </c>
      <c r="D47" s="6" t="s">
        <v>218</v>
      </c>
      <c r="E47" s="6" t="s">
        <v>342</v>
      </c>
      <c r="F47" s="6" t="s">
        <v>15</v>
      </c>
      <c r="G47" s="6" t="s">
        <v>218</v>
      </c>
    </row>
    <row r="48" spans="2:7" x14ac:dyDescent="0.2">
      <c r="B48" s="6" t="s">
        <v>410</v>
      </c>
      <c r="C48" s="6" t="s">
        <v>177</v>
      </c>
      <c r="D48" s="6" t="s">
        <v>219</v>
      </c>
      <c r="E48" s="6" t="s">
        <v>343</v>
      </c>
      <c r="F48" s="6" t="s">
        <v>177</v>
      </c>
      <c r="G48" s="6" t="s">
        <v>219</v>
      </c>
    </row>
    <row r="49" spans="1:7" x14ac:dyDescent="0.2">
      <c r="B49" s="6" t="s">
        <v>411</v>
      </c>
      <c r="C49" s="6" t="s">
        <v>178</v>
      </c>
      <c r="D49" s="6" t="s">
        <v>220</v>
      </c>
      <c r="E49" s="6" t="s">
        <v>344</v>
      </c>
      <c r="F49" s="6" t="s">
        <v>178</v>
      </c>
      <c r="G49" s="6" t="s">
        <v>220</v>
      </c>
    </row>
    <row r="50" spans="1:7" ht="27" x14ac:dyDescent="0.2">
      <c r="B50" s="6" t="s">
        <v>412</v>
      </c>
      <c r="C50" s="6" t="s">
        <v>127</v>
      </c>
      <c r="D50" s="6" t="s">
        <v>128</v>
      </c>
      <c r="E50" s="6" t="s">
        <v>345</v>
      </c>
      <c r="F50" s="6" t="s">
        <v>127</v>
      </c>
      <c r="G50" s="6" t="s">
        <v>128</v>
      </c>
    </row>
    <row r="51" spans="1:7" x14ac:dyDescent="0.2">
      <c r="B51" s="6" t="s">
        <v>413</v>
      </c>
      <c r="C51" s="6" t="s">
        <v>16</v>
      </c>
      <c r="D51" s="6" t="s">
        <v>129</v>
      </c>
      <c r="E51" s="6" t="s">
        <v>346</v>
      </c>
      <c r="F51" s="6" t="s">
        <v>16</v>
      </c>
      <c r="G51" s="6" t="s">
        <v>129</v>
      </c>
    </row>
    <row r="52" spans="1:7" x14ac:dyDescent="0.2">
      <c r="B52" s="6" t="s">
        <v>414</v>
      </c>
      <c r="C52" s="6" t="s">
        <v>179</v>
      </c>
      <c r="D52" s="6" t="s">
        <v>130</v>
      </c>
      <c r="E52" s="6" t="s">
        <v>347</v>
      </c>
      <c r="F52" s="6" t="s">
        <v>179</v>
      </c>
      <c r="G52" s="6" t="s">
        <v>130</v>
      </c>
    </row>
    <row r="53" spans="1:7" x14ac:dyDescent="0.2">
      <c r="B53" s="6" t="s">
        <v>415</v>
      </c>
      <c r="C53" s="6" t="s">
        <v>180</v>
      </c>
      <c r="D53" s="6" t="s">
        <v>221</v>
      </c>
      <c r="E53" s="6" t="s">
        <v>348</v>
      </c>
      <c r="F53" s="6" t="s">
        <v>180</v>
      </c>
      <c r="G53" s="6" t="s">
        <v>221</v>
      </c>
    </row>
    <row r="54" spans="1:7" x14ac:dyDescent="0.2">
      <c r="B54" s="6" t="s">
        <v>416</v>
      </c>
      <c r="C54" s="6" t="s">
        <v>181</v>
      </c>
      <c r="D54" s="6" t="s">
        <v>222</v>
      </c>
      <c r="E54" s="6" t="s">
        <v>349</v>
      </c>
      <c r="F54" s="6" t="s">
        <v>181</v>
      </c>
      <c r="G54" s="6" t="s">
        <v>222</v>
      </c>
    </row>
    <row r="55" spans="1:7" ht="40.5" x14ac:dyDescent="0.2">
      <c r="B55" s="6" t="s">
        <v>417</v>
      </c>
      <c r="C55" s="6" t="s">
        <v>182</v>
      </c>
      <c r="D55" s="6" t="s">
        <v>223</v>
      </c>
      <c r="E55" s="6" t="s">
        <v>350</v>
      </c>
      <c r="F55" s="6" t="s">
        <v>182</v>
      </c>
      <c r="G55" s="6" t="s">
        <v>223</v>
      </c>
    </row>
    <row r="56" spans="1:7" ht="27" x14ac:dyDescent="0.2">
      <c r="A56" s="32"/>
      <c r="B56" s="6" t="s">
        <v>631</v>
      </c>
      <c r="C56" s="6" t="s">
        <v>630</v>
      </c>
      <c r="D56" s="6" t="s">
        <v>662</v>
      </c>
      <c r="E56" s="6" t="s">
        <v>21</v>
      </c>
      <c r="F56" s="6" t="s">
        <v>655</v>
      </c>
      <c r="G56" s="6" t="s">
        <v>622</v>
      </c>
    </row>
    <row r="57" spans="1:7" ht="27" x14ac:dyDescent="0.2">
      <c r="A57" s="32"/>
      <c r="B57" s="6" t="s">
        <v>132</v>
      </c>
      <c r="C57" s="6" t="s">
        <v>621</v>
      </c>
      <c r="D57" s="6" t="s">
        <v>619</v>
      </c>
      <c r="E57" s="6" t="s">
        <v>17</v>
      </c>
      <c r="F57" s="6" t="s">
        <v>135</v>
      </c>
      <c r="G57" s="6" t="s">
        <v>672</v>
      </c>
    </row>
    <row r="58" spans="1:7" ht="27" x14ac:dyDescent="0.2">
      <c r="A58" s="32"/>
      <c r="B58" s="6" t="s">
        <v>137</v>
      </c>
      <c r="C58" s="6" t="s">
        <v>138</v>
      </c>
      <c r="D58" s="6" t="s">
        <v>139</v>
      </c>
      <c r="E58" s="6" t="s">
        <v>18</v>
      </c>
      <c r="F58" s="6" t="s">
        <v>140</v>
      </c>
      <c r="G58" s="6" t="s">
        <v>670</v>
      </c>
    </row>
    <row r="59" spans="1:7" x14ac:dyDescent="0.2">
      <c r="A59" s="32"/>
      <c r="B59" s="6" t="s">
        <v>107</v>
      </c>
      <c r="C59" s="6" t="s">
        <v>109</v>
      </c>
      <c r="D59" s="6" t="s">
        <v>142</v>
      </c>
      <c r="E59" s="6" t="s">
        <v>19</v>
      </c>
      <c r="F59" s="6" t="s">
        <v>669</v>
      </c>
      <c r="G59" s="6" t="s">
        <v>144</v>
      </c>
    </row>
    <row r="60" spans="1:7" ht="27" x14ac:dyDescent="0.2">
      <c r="A60" s="32"/>
      <c r="B60" s="6" t="s">
        <v>614</v>
      </c>
      <c r="C60" s="6" t="s">
        <v>615</v>
      </c>
      <c r="D60" s="6" t="s">
        <v>625</v>
      </c>
      <c r="E60" s="6" t="s">
        <v>20</v>
      </c>
      <c r="F60" s="6" t="s">
        <v>653</v>
      </c>
      <c r="G60" s="6" t="s">
        <v>145</v>
      </c>
    </row>
    <row r="61" spans="1:7" ht="27" x14ac:dyDescent="0.2">
      <c r="A61" s="32"/>
      <c r="B61" s="36" t="s">
        <v>613</v>
      </c>
      <c r="C61" s="36" t="s">
        <v>616</v>
      </c>
      <c r="D61" s="36" t="s">
        <v>626</v>
      </c>
      <c r="E61" s="6" t="s">
        <v>504</v>
      </c>
      <c r="F61" s="6" t="s">
        <v>654</v>
      </c>
      <c r="G61" s="6" t="s">
        <v>671</v>
      </c>
    </row>
    <row r="62" spans="1:7" x14ac:dyDescent="0.2">
      <c r="A62" s="32"/>
      <c r="B62" s="36" t="s">
        <v>620</v>
      </c>
      <c r="C62" s="36" t="s">
        <v>617</v>
      </c>
      <c r="D62" s="36" t="s">
        <v>627</v>
      </c>
      <c r="E62" s="6" t="s">
        <v>147</v>
      </c>
      <c r="F62" s="6" t="s">
        <v>148</v>
      </c>
      <c r="G62" s="6" t="s">
        <v>149</v>
      </c>
    </row>
    <row r="63" spans="1:7" x14ac:dyDescent="0.2">
      <c r="A63" s="32"/>
      <c r="B63" s="36" t="s">
        <v>612</v>
      </c>
      <c r="C63" s="36" t="s">
        <v>618</v>
      </c>
      <c r="D63" s="36" t="s">
        <v>628</v>
      </c>
      <c r="E63" s="6" t="s">
        <v>151</v>
      </c>
      <c r="F63" s="32" t="s">
        <v>638</v>
      </c>
      <c r="G63" s="6" t="s">
        <v>152</v>
      </c>
    </row>
    <row r="64" spans="1:7" x14ac:dyDescent="0.2">
      <c r="B64" s="36" t="s">
        <v>108</v>
      </c>
      <c r="C64" s="36" t="s">
        <v>22</v>
      </c>
      <c r="D64" s="36" t="s">
        <v>150</v>
      </c>
      <c r="E64" s="6" t="s">
        <v>153</v>
      </c>
      <c r="F64" s="6" t="s">
        <v>154</v>
      </c>
      <c r="G64" s="6" t="s">
        <v>155</v>
      </c>
    </row>
  </sheetData>
  <mergeCells count="1">
    <mergeCell ref="B3:D3"/>
  </mergeCells>
  <hyperlinks>
    <hyperlink ref="B1" location="Coverage!A1" display="go back" xr:uid="{6F5FAC70-2DA5-4EAB-9BE1-91577C756682}"/>
  </hyperlinks>
  <pageMargins left="0.70866141732283472" right="0.70866141732283472" top="0.74803149606299213" bottom="0.74803149606299213" header="0.31496062992125984" footer="0.31496062992125984"/>
  <pageSetup paperSize="9" scale="56" orientation="landscape" r:id="rId1"/>
  <headerFooter>
    <oddFooter>&amp;C_x000D_&amp;1#&amp;"Calibri"&amp;10&amp;K0000FF Restricted Use - À usage restreint</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H105"/>
  <sheetViews>
    <sheetView zoomScaleNormal="100" workbookViewId="0">
      <pane ySplit="5" topLeftCell="A6" activePane="bottomLeft" state="frozen"/>
      <selection activeCell="B1" sqref="B1"/>
      <selection pane="bottomLeft" activeCell="A6" sqref="A6"/>
    </sheetView>
  </sheetViews>
  <sheetFormatPr defaultColWidth="9.140625" defaultRowHeight="13.5" x14ac:dyDescent="0.2"/>
  <cols>
    <col min="1" max="1" width="2.85546875" style="6" customWidth="1"/>
    <col min="2" max="3" width="15.85546875" style="6" customWidth="1"/>
    <col min="4" max="5" width="45.85546875" style="6" customWidth="1"/>
    <col min="6" max="6" width="15.85546875" style="6" customWidth="1"/>
    <col min="7" max="8" width="45.85546875" style="6" customWidth="1"/>
    <col min="9" max="16384" width="9.140625" style="6"/>
  </cols>
  <sheetData>
    <row r="1" spans="2:8" ht="15" x14ac:dyDescent="0.2">
      <c r="B1" s="20" t="s">
        <v>374</v>
      </c>
    </row>
    <row r="3" spans="2:8" ht="15.75" x14ac:dyDescent="0.25">
      <c r="B3" s="79" t="s">
        <v>510</v>
      </c>
      <c r="C3" s="79"/>
      <c r="D3" s="79"/>
      <c r="E3" s="79"/>
      <c r="F3" s="7"/>
    </row>
    <row r="4" spans="2:8" ht="8.1" customHeight="1" x14ac:dyDescent="0.2">
      <c r="B4" s="7"/>
      <c r="C4" s="7"/>
      <c r="D4" s="7"/>
      <c r="E4" s="7"/>
      <c r="F4" s="7"/>
    </row>
    <row r="5" spans="2:8" ht="27" x14ac:dyDescent="0.2">
      <c r="B5" s="6" t="s">
        <v>674</v>
      </c>
      <c r="C5" s="6" t="s">
        <v>741</v>
      </c>
      <c r="D5" s="6" t="s">
        <v>119</v>
      </c>
      <c r="E5" s="6" t="s">
        <v>673</v>
      </c>
      <c r="F5" s="6" t="s">
        <v>675</v>
      </c>
      <c r="G5" s="6" t="s">
        <v>120</v>
      </c>
      <c r="H5" s="6" t="s">
        <v>676</v>
      </c>
    </row>
    <row r="6" spans="2:8" x14ac:dyDescent="0.2">
      <c r="B6" s="32" t="s">
        <v>600</v>
      </c>
      <c r="C6" s="6" t="s">
        <v>156</v>
      </c>
      <c r="D6" s="6" t="s">
        <v>542</v>
      </c>
      <c r="E6" s="6" t="s">
        <v>543</v>
      </c>
      <c r="F6" s="30" t="s">
        <v>539</v>
      </c>
      <c r="G6" s="6" t="s">
        <v>542</v>
      </c>
      <c r="H6" s="6" t="s">
        <v>543</v>
      </c>
    </row>
    <row r="7" spans="2:8" x14ac:dyDescent="0.2">
      <c r="B7" s="6" t="s">
        <v>599</v>
      </c>
      <c r="C7" s="6" t="s">
        <v>156</v>
      </c>
      <c r="D7" s="6" t="s">
        <v>544</v>
      </c>
      <c r="E7" s="6" t="s">
        <v>545</v>
      </c>
      <c r="F7" s="6" t="s">
        <v>538</v>
      </c>
      <c r="G7" s="6" t="s">
        <v>544</v>
      </c>
      <c r="H7" s="6" t="s">
        <v>545</v>
      </c>
    </row>
    <row r="8" spans="2:8" x14ac:dyDescent="0.2">
      <c r="B8" s="32" t="s">
        <v>419</v>
      </c>
      <c r="C8" s="6" t="s">
        <v>156</v>
      </c>
      <c r="D8" s="6" t="s">
        <v>161</v>
      </c>
      <c r="E8" s="6" t="s">
        <v>188</v>
      </c>
      <c r="F8" s="30" t="s">
        <v>311</v>
      </c>
      <c r="G8" s="6" t="s">
        <v>161</v>
      </c>
      <c r="H8" s="6" t="s">
        <v>188</v>
      </c>
    </row>
    <row r="9" spans="2:8" x14ac:dyDescent="0.2">
      <c r="B9" s="32" t="s">
        <v>598</v>
      </c>
      <c r="C9" s="6" t="s">
        <v>156</v>
      </c>
      <c r="D9" s="6" t="s">
        <v>555</v>
      </c>
      <c r="E9" s="6" t="s">
        <v>559</v>
      </c>
      <c r="F9" s="30" t="s">
        <v>549</v>
      </c>
      <c r="G9" s="6" t="s">
        <v>555</v>
      </c>
      <c r="H9" s="6" t="s">
        <v>559</v>
      </c>
    </row>
    <row r="10" spans="2:8" x14ac:dyDescent="0.2">
      <c r="B10" s="6" t="s">
        <v>601</v>
      </c>
      <c r="C10" s="6" t="s">
        <v>156</v>
      </c>
      <c r="D10" s="6" t="s">
        <v>556</v>
      </c>
      <c r="E10" s="6" t="s">
        <v>560</v>
      </c>
      <c r="F10" s="6" t="s">
        <v>546</v>
      </c>
      <c r="G10" s="6" t="s">
        <v>556</v>
      </c>
      <c r="H10" s="6" t="s">
        <v>560</v>
      </c>
    </row>
    <row r="11" spans="2:8" x14ac:dyDescent="0.2">
      <c r="B11" s="6" t="s">
        <v>602</v>
      </c>
      <c r="C11" s="6" t="s">
        <v>156</v>
      </c>
      <c r="D11" s="6" t="s">
        <v>557</v>
      </c>
      <c r="E11" s="6" t="s">
        <v>561</v>
      </c>
      <c r="F11" s="6" t="s">
        <v>548</v>
      </c>
      <c r="G11" s="6" t="s">
        <v>557</v>
      </c>
      <c r="H11" s="6" t="s">
        <v>561</v>
      </c>
    </row>
    <row r="12" spans="2:8" x14ac:dyDescent="0.2">
      <c r="B12" s="32" t="s">
        <v>603</v>
      </c>
      <c r="C12" s="6" t="s">
        <v>156</v>
      </c>
      <c r="D12" s="6" t="s">
        <v>558</v>
      </c>
      <c r="E12" s="6" t="s">
        <v>562</v>
      </c>
      <c r="F12" s="30" t="s">
        <v>547</v>
      </c>
      <c r="G12" s="6" t="s">
        <v>558</v>
      </c>
      <c r="H12" s="6" t="s">
        <v>562</v>
      </c>
    </row>
    <row r="13" spans="2:8" x14ac:dyDescent="0.2">
      <c r="B13" s="32" t="s">
        <v>420</v>
      </c>
      <c r="C13" s="6" t="s">
        <v>156</v>
      </c>
      <c r="D13" s="6" t="s">
        <v>111</v>
      </c>
      <c r="E13" s="6" t="s">
        <v>121</v>
      </c>
      <c r="F13" s="30" t="s">
        <v>312</v>
      </c>
      <c r="G13" s="6" t="s">
        <v>111</v>
      </c>
      <c r="H13" s="6" t="s">
        <v>121</v>
      </c>
    </row>
    <row r="14" spans="2:8" x14ac:dyDescent="0.2">
      <c r="B14" s="32" t="s">
        <v>421</v>
      </c>
      <c r="C14" s="6" t="s">
        <v>156</v>
      </c>
      <c r="D14" s="6" t="s">
        <v>6</v>
      </c>
      <c r="E14" s="6" t="s">
        <v>194</v>
      </c>
      <c r="F14" s="30" t="s">
        <v>313</v>
      </c>
      <c r="G14" s="6" t="s">
        <v>6</v>
      </c>
      <c r="H14" s="6" t="s">
        <v>194</v>
      </c>
    </row>
    <row r="15" spans="2:8" x14ac:dyDescent="0.2">
      <c r="B15" s="32" t="s">
        <v>422</v>
      </c>
      <c r="C15" s="6" t="s">
        <v>156</v>
      </c>
      <c r="D15" s="6" t="s">
        <v>164</v>
      </c>
      <c r="E15" s="6" t="s">
        <v>195</v>
      </c>
      <c r="F15" s="30" t="s">
        <v>314</v>
      </c>
      <c r="G15" s="6" t="s">
        <v>164</v>
      </c>
      <c r="H15" s="6" t="s">
        <v>195</v>
      </c>
    </row>
    <row r="16" spans="2:8" x14ac:dyDescent="0.2">
      <c r="B16" s="32" t="s">
        <v>423</v>
      </c>
      <c r="C16" s="6" t="s">
        <v>156</v>
      </c>
      <c r="D16" s="6" t="s">
        <v>7</v>
      </c>
      <c r="E16" s="6" t="s">
        <v>196</v>
      </c>
      <c r="F16" s="30" t="s">
        <v>315</v>
      </c>
      <c r="G16" s="6" t="s">
        <v>7</v>
      </c>
      <c r="H16" s="6" t="s">
        <v>196</v>
      </c>
    </row>
    <row r="17" spans="2:8" ht="27" x14ac:dyDescent="0.2">
      <c r="B17" s="32" t="s">
        <v>424</v>
      </c>
      <c r="C17" s="6" t="s">
        <v>156</v>
      </c>
      <c r="D17" s="6" t="s">
        <v>663</v>
      </c>
      <c r="E17" s="6" t="s">
        <v>197</v>
      </c>
      <c r="F17" s="30" t="s">
        <v>316</v>
      </c>
      <c r="G17" s="6" t="s">
        <v>663</v>
      </c>
      <c r="H17" s="6" t="s">
        <v>197</v>
      </c>
    </row>
    <row r="18" spans="2:8" x14ac:dyDescent="0.2">
      <c r="B18" s="32" t="s">
        <v>425</v>
      </c>
      <c r="C18" s="6" t="s">
        <v>156</v>
      </c>
      <c r="D18" s="6" t="s">
        <v>92</v>
      </c>
      <c r="E18" s="6" t="s">
        <v>122</v>
      </c>
      <c r="F18" s="30" t="s">
        <v>317</v>
      </c>
      <c r="G18" s="6" t="s">
        <v>92</v>
      </c>
      <c r="H18" s="6" t="s">
        <v>122</v>
      </c>
    </row>
    <row r="19" spans="2:8" x14ac:dyDescent="0.2">
      <c r="B19" s="32" t="s">
        <v>426</v>
      </c>
      <c r="C19" s="6" t="s">
        <v>156</v>
      </c>
      <c r="D19" s="6" t="s">
        <v>165</v>
      </c>
      <c r="E19" s="6" t="s">
        <v>189</v>
      </c>
      <c r="F19" s="30" t="s">
        <v>318</v>
      </c>
      <c r="G19" s="6" t="s">
        <v>165</v>
      </c>
      <c r="H19" s="6" t="s">
        <v>189</v>
      </c>
    </row>
    <row r="20" spans="2:8" ht="27" x14ac:dyDescent="0.2">
      <c r="B20" s="32" t="s">
        <v>427</v>
      </c>
      <c r="C20" s="6" t="s">
        <v>156</v>
      </c>
      <c r="D20" s="6" t="s">
        <v>166</v>
      </c>
      <c r="E20" s="6" t="s">
        <v>198</v>
      </c>
      <c r="F20" s="30" t="s">
        <v>319</v>
      </c>
      <c r="G20" s="6" t="s">
        <v>166</v>
      </c>
      <c r="H20" s="6" t="s">
        <v>198</v>
      </c>
    </row>
    <row r="21" spans="2:8" x14ac:dyDescent="0.2">
      <c r="B21" s="32" t="s">
        <v>428</v>
      </c>
      <c r="C21" s="6" t="s">
        <v>156</v>
      </c>
      <c r="D21" s="6" t="s">
        <v>123</v>
      </c>
      <c r="E21" s="6" t="s">
        <v>199</v>
      </c>
      <c r="F21" s="30" t="s">
        <v>320</v>
      </c>
      <c r="G21" s="6" t="s">
        <v>123</v>
      </c>
      <c r="H21" s="6" t="s">
        <v>199</v>
      </c>
    </row>
    <row r="22" spans="2:8" x14ac:dyDescent="0.2">
      <c r="B22" s="32" t="s">
        <v>429</v>
      </c>
      <c r="C22" s="6" t="s">
        <v>156</v>
      </c>
      <c r="D22" s="6" t="s">
        <v>8</v>
      </c>
      <c r="E22" s="6" t="s">
        <v>124</v>
      </c>
      <c r="F22" s="30" t="s">
        <v>321</v>
      </c>
      <c r="G22" s="6" t="s">
        <v>8</v>
      </c>
      <c r="H22" s="6" t="s">
        <v>124</v>
      </c>
    </row>
    <row r="23" spans="2:8" x14ac:dyDescent="0.2">
      <c r="B23" s="32" t="s">
        <v>604</v>
      </c>
      <c r="C23" s="6" t="s">
        <v>156</v>
      </c>
      <c r="D23" s="6" t="s">
        <v>574</v>
      </c>
      <c r="E23" s="6" t="s">
        <v>578</v>
      </c>
      <c r="F23" s="30" t="s">
        <v>572</v>
      </c>
      <c r="G23" s="6" t="s">
        <v>574</v>
      </c>
      <c r="H23" s="6" t="s">
        <v>578</v>
      </c>
    </row>
    <row r="24" spans="2:8" ht="27" x14ac:dyDescent="0.2">
      <c r="B24" s="32" t="s">
        <v>605</v>
      </c>
      <c r="C24" s="6" t="s">
        <v>156</v>
      </c>
      <c r="D24" s="6" t="s">
        <v>575</v>
      </c>
      <c r="E24" s="6" t="s">
        <v>579</v>
      </c>
      <c r="F24" s="30" t="s">
        <v>573</v>
      </c>
      <c r="G24" s="6" t="s">
        <v>575</v>
      </c>
      <c r="H24" s="6" t="s">
        <v>579</v>
      </c>
    </row>
    <row r="25" spans="2:8" x14ac:dyDescent="0.2">
      <c r="B25" s="32" t="s">
        <v>430</v>
      </c>
      <c r="C25" s="6" t="s">
        <v>156</v>
      </c>
      <c r="D25" s="6" t="s">
        <v>10</v>
      </c>
      <c r="E25" s="6" t="s">
        <v>201</v>
      </c>
      <c r="F25" s="30" t="s">
        <v>322</v>
      </c>
      <c r="G25" s="6" t="s">
        <v>10</v>
      </c>
      <c r="H25" s="6" t="s">
        <v>201</v>
      </c>
    </row>
    <row r="26" spans="2:8" ht="27" x14ac:dyDescent="0.2">
      <c r="B26" s="32" t="s">
        <v>431</v>
      </c>
      <c r="C26" s="6" t="s">
        <v>156</v>
      </c>
      <c r="D26" s="6" t="s">
        <v>167</v>
      </c>
      <c r="E26" s="6" t="s">
        <v>202</v>
      </c>
      <c r="F26" s="30" t="s">
        <v>323</v>
      </c>
      <c r="G26" s="6" t="s">
        <v>167</v>
      </c>
      <c r="H26" s="6" t="s">
        <v>202</v>
      </c>
    </row>
    <row r="27" spans="2:8" x14ac:dyDescent="0.2">
      <c r="B27" s="32" t="s">
        <v>432</v>
      </c>
      <c r="C27" s="6" t="s">
        <v>156</v>
      </c>
      <c r="D27" s="6" t="s">
        <v>112</v>
      </c>
      <c r="E27" s="6" t="s">
        <v>203</v>
      </c>
      <c r="F27" s="30" t="s">
        <v>324</v>
      </c>
      <c r="G27" s="6" t="s">
        <v>112</v>
      </c>
      <c r="H27" s="6" t="s">
        <v>203</v>
      </c>
    </row>
    <row r="28" spans="2:8" x14ac:dyDescent="0.2">
      <c r="B28" s="32" t="s">
        <v>433</v>
      </c>
      <c r="C28" s="6" t="s">
        <v>156</v>
      </c>
      <c r="D28" s="6" t="s">
        <v>11</v>
      </c>
      <c r="E28" s="6" t="s">
        <v>204</v>
      </c>
      <c r="F28" s="30" t="s">
        <v>325</v>
      </c>
      <c r="G28" s="6" t="s">
        <v>11</v>
      </c>
      <c r="H28" s="6" t="s">
        <v>204</v>
      </c>
    </row>
    <row r="29" spans="2:8" x14ac:dyDescent="0.2">
      <c r="B29" s="32" t="s">
        <v>434</v>
      </c>
      <c r="C29" s="6" t="s">
        <v>156</v>
      </c>
      <c r="D29" s="6" t="s">
        <v>12</v>
      </c>
      <c r="E29" s="6" t="s">
        <v>190</v>
      </c>
      <c r="F29" s="30" t="s">
        <v>326</v>
      </c>
      <c r="G29" s="6" t="s">
        <v>12</v>
      </c>
      <c r="H29" s="6" t="s">
        <v>190</v>
      </c>
    </row>
    <row r="30" spans="2:8" x14ac:dyDescent="0.2">
      <c r="B30" s="32" t="s">
        <v>606</v>
      </c>
      <c r="C30" s="6" t="s">
        <v>156</v>
      </c>
      <c r="D30" s="6" t="s">
        <v>584</v>
      </c>
      <c r="E30" s="6" t="s">
        <v>587</v>
      </c>
      <c r="F30" s="30" t="s">
        <v>580</v>
      </c>
      <c r="G30" s="6" t="s">
        <v>584</v>
      </c>
      <c r="H30" s="6" t="s">
        <v>587</v>
      </c>
    </row>
    <row r="31" spans="2:8" x14ac:dyDescent="0.2">
      <c r="B31" s="32" t="s">
        <v>607</v>
      </c>
      <c r="C31" s="6" t="s">
        <v>156</v>
      </c>
      <c r="D31" s="6" t="s">
        <v>583</v>
      </c>
      <c r="E31" s="6" t="s">
        <v>361</v>
      </c>
      <c r="F31" s="30" t="s">
        <v>582</v>
      </c>
      <c r="G31" s="6" t="s">
        <v>583</v>
      </c>
      <c r="H31" s="6" t="s">
        <v>361</v>
      </c>
    </row>
    <row r="32" spans="2:8" ht="40.5" x14ac:dyDescent="0.2">
      <c r="B32" s="32" t="s">
        <v>435</v>
      </c>
      <c r="C32" s="6" t="s">
        <v>156</v>
      </c>
      <c r="D32" s="6" t="s">
        <v>168</v>
      </c>
      <c r="E32" s="6" t="s">
        <v>206</v>
      </c>
      <c r="F32" s="30" t="s">
        <v>327</v>
      </c>
      <c r="G32" s="6" t="s">
        <v>168</v>
      </c>
      <c r="H32" s="6" t="s">
        <v>206</v>
      </c>
    </row>
    <row r="33" spans="2:8" ht="27" x14ac:dyDescent="0.2">
      <c r="B33" s="32" t="s">
        <v>436</v>
      </c>
      <c r="C33" s="6" t="s">
        <v>156</v>
      </c>
      <c r="D33" s="6" t="s">
        <v>169</v>
      </c>
      <c r="E33" s="6" t="s">
        <v>207</v>
      </c>
      <c r="F33" s="30" t="s">
        <v>328</v>
      </c>
      <c r="G33" s="6" t="s">
        <v>169</v>
      </c>
      <c r="H33" s="6" t="s">
        <v>207</v>
      </c>
    </row>
    <row r="34" spans="2:8" ht="27" x14ac:dyDescent="0.2">
      <c r="B34" s="32" t="s">
        <v>437</v>
      </c>
      <c r="C34" s="6" t="s">
        <v>156</v>
      </c>
      <c r="D34" s="6" t="s">
        <v>170</v>
      </c>
      <c r="E34" s="6" t="s">
        <v>208</v>
      </c>
      <c r="F34" s="30" t="s">
        <v>329</v>
      </c>
      <c r="G34" s="6" t="s">
        <v>170</v>
      </c>
      <c r="H34" s="6" t="s">
        <v>208</v>
      </c>
    </row>
    <row r="35" spans="2:8" x14ac:dyDescent="0.2">
      <c r="B35" s="32" t="s">
        <v>438</v>
      </c>
      <c r="C35" s="6" t="s">
        <v>156</v>
      </c>
      <c r="D35" s="6" t="s">
        <v>14</v>
      </c>
      <c r="E35" s="6" t="s">
        <v>14</v>
      </c>
      <c r="F35" s="30" t="s">
        <v>330</v>
      </c>
      <c r="G35" s="6" t="s">
        <v>14</v>
      </c>
      <c r="H35" s="6" t="s">
        <v>14</v>
      </c>
    </row>
    <row r="36" spans="2:8" ht="27" x14ac:dyDescent="0.2">
      <c r="B36" s="32" t="s">
        <v>439</v>
      </c>
      <c r="C36" s="6" t="s">
        <v>156</v>
      </c>
      <c r="D36" s="6" t="s">
        <v>95</v>
      </c>
      <c r="E36" s="6" t="s">
        <v>209</v>
      </c>
      <c r="F36" s="30" t="s">
        <v>331</v>
      </c>
      <c r="G36" s="6" t="s">
        <v>95</v>
      </c>
      <c r="H36" s="6" t="s">
        <v>209</v>
      </c>
    </row>
    <row r="37" spans="2:8" x14ac:dyDescent="0.2">
      <c r="B37" s="32" t="s">
        <v>440</v>
      </c>
      <c r="C37" s="6" t="s">
        <v>156</v>
      </c>
      <c r="D37" s="6" t="s">
        <v>171</v>
      </c>
      <c r="E37" s="6" t="s">
        <v>210</v>
      </c>
      <c r="F37" s="30" t="s">
        <v>332</v>
      </c>
      <c r="G37" s="6" t="s">
        <v>171</v>
      </c>
      <c r="H37" s="6" t="s">
        <v>210</v>
      </c>
    </row>
    <row r="38" spans="2:8" x14ac:dyDescent="0.2">
      <c r="B38" s="32" t="s">
        <v>441</v>
      </c>
      <c r="C38" s="6" t="s">
        <v>156</v>
      </c>
      <c r="D38" s="6" t="s">
        <v>172</v>
      </c>
      <c r="E38" s="6" t="s">
        <v>211</v>
      </c>
      <c r="F38" s="30" t="s">
        <v>333</v>
      </c>
      <c r="G38" s="6" t="s">
        <v>172</v>
      </c>
      <c r="H38" s="6" t="s">
        <v>211</v>
      </c>
    </row>
    <row r="39" spans="2:8" x14ac:dyDescent="0.2">
      <c r="B39" s="32" t="s">
        <v>442</v>
      </c>
      <c r="C39" s="6" t="s">
        <v>156</v>
      </c>
      <c r="D39" s="6" t="s">
        <v>173</v>
      </c>
      <c r="E39" s="6" t="s">
        <v>212</v>
      </c>
      <c r="F39" s="30" t="s">
        <v>334</v>
      </c>
      <c r="G39" s="6" t="s">
        <v>173</v>
      </c>
      <c r="H39" s="6" t="s">
        <v>212</v>
      </c>
    </row>
    <row r="40" spans="2:8" x14ac:dyDescent="0.2">
      <c r="B40" s="32" t="s">
        <v>443</v>
      </c>
      <c r="C40" s="6" t="s">
        <v>156</v>
      </c>
      <c r="D40" s="6" t="s">
        <v>174</v>
      </c>
      <c r="E40" s="6" t="s">
        <v>213</v>
      </c>
      <c r="F40" s="30" t="s">
        <v>335</v>
      </c>
      <c r="G40" s="6" t="s">
        <v>174</v>
      </c>
      <c r="H40" s="6" t="s">
        <v>213</v>
      </c>
    </row>
    <row r="41" spans="2:8" x14ac:dyDescent="0.2">
      <c r="B41" s="32" t="s">
        <v>444</v>
      </c>
      <c r="C41" s="6" t="s">
        <v>156</v>
      </c>
      <c r="D41" s="6" t="s">
        <v>175</v>
      </c>
      <c r="E41" s="6" t="s">
        <v>214</v>
      </c>
      <c r="F41" s="30" t="s">
        <v>336</v>
      </c>
      <c r="G41" s="6" t="s">
        <v>175</v>
      </c>
      <c r="H41" s="6" t="s">
        <v>214</v>
      </c>
    </row>
    <row r="42" spans="2:8" x14ac:dyDescent="0.2">
      <c r="B42" s="32" t="s">
        <v>445</v>
      </c>
      <c r="C42" s="6" t="s">
        <v>156</v>
      </c>
      <c r="D42" s="6" t="s">
        <v>176</v>
      </c>
      <c r="E42" s="6" t="s">
        <v>125</v>
      </c>
      <c r="F42" s="30" t="s">
        <v>337</v>
      </c>
      <c r="G42" s="6" t="s">
        <v>176</v>
      </c>
      <c r="H42" s="6" t="s">
        <v>125</v>
      </c>
    </row>
    <row r="43" spans="2:8" x14ac:dyDescent="0.2">
      <c r="B43" s="32" t="s">
        <v>446</v>
      </c>
      <c r="C43" s="6" t="s">
        <v>156</v>
      </c>
      <c r="D43" s="6" t="s">
        <v>98</v>
      </c>
      <c r="E43" s="6" t="s">
        <v>215</v>
      </c>
      <c r="F43" s="30" t="s">
        <v>338</v>
      </c>
      <c r="G43" s="6" t="s">
        <v>98</v>
      </c>
      <c r="H43" s="6" t="s">
        <v>215</v>
      </c>
    </row>
    <row r="44" spans="2:8" x14ac:dyDescent="0.2">
      <c r="B44" s="32" t="s">
        <v>447</v>
      </c>
      <c r="C44" s="6" t="s">
        <v>156</v>
      </c>
      <c r="D44" s="6" t="s">
        <v>100</v>
      </c>
      <c r="E44" s="6" t="s">
        <v>126</v>
      </c>
      <c r="F44" s="30" t="s">
        <v>339</v>
      </c>
      <c r="G44" s="6" t="s">
        <v>100</v>
      </c>
      <c r="H44" s="6" t="s">
        <v>126</v>
      </c>
    </row>
    <row r="45" spans="2:8" x14ac:dyDescent="0.2">
      <c r="B45" s="32" t="s">
        <v>448</v>
      </c>
      <c r="C45" s="6" t="s">
        <v>156</v>
      </c>
      <c r="D45" s="6" t="s">
        <v>101</v>
      </c>
      <c r="E45" s="6" t="s">
        <v>216</v>
      </c>
      <c r="F45" s="30" t="s">
        <v>340</v>
      </c>
      <c r="G45" s="6" t="s">
        <v>101</v>
      </c>
      <c r="H45" s="6" t="s">
        <v>216</v>
      </c>
    </row>
    <row r="46" spans="2:8" x14ac:dyDescent="0.2">
      <c r="B46" s="32" t="s">
        <v>449</v>
      </c>
      <c r="C46" s="6" t="s">
        <v>156</v>
      </c>
      <c r="D46" s="6" t="s">
        <v>103</v>
      </c>
      <c r="E46" s="6" t="s">
        <v>217</v>
      </c>
      <c r="F46" s="30" t="s">
        <v>341</v>
      </c>
      <c r="G46" s="6" t="s">
        <v>103</v>
      </c>
      <c r="H46" s="6" t="s">
        <v>217</v>
      </c>
    </row>
    <row r="47" spans="2:8" x14ac:dyDescent="0.2">
      <c r="B47" s="32" t="s">
        <v>450</v>
      </c>
      <c r="C47" s="6" t="s">
        <v>156</v>
      </c>
      <c r="D47" s="6" t="s">
        <v>15</v>
      </c>
      <c r="E47" s="6" t="s">
        <v>218</v>
      </c>
      <c r="F47" s="6" t="s">
        <v>342</v>
      </c>
      <c r="G47" s="6" t="s">
        <v>15</v>
      </c>
      <c r="H47" s="6" t="s">
        <v>218</v>
      </c>
    </row>
    <row r="48" spans="2:8" x14ac:dyDescent="0.2">
      <c r="B48" s="32" t="s">
        <v>451</v>
      </c>
      <c r="C48" s="6" t="s">
        <v>156</v>
      </c>
      <c r="D48" s="6" t="s">
        <v>177</v>
      </c>
      <c r="E48" s="6" t="s">
        <v>219</v>
      </c>
      <c r="F48" s="6" t="s">
        <v>343</v>
      </c>
      <c r="G48" s="6" t="s">
        <v>177</v>
      </c>
      <c r="H48" s="6" t="s">
        <v>219</v>
      </c>
    </row>
    <row r="49" spans="2:8" x14ac:dyDescent="0.2">
      <c r="B49" s="32" t="s">
        <v>452</v>
      </c>
      <c r="C49" s="6" t="s">
        <v>156</v>
      </c>
      <c r="D49" s="6" t="s">
        <v>178</v>
      </c>
      <c r="E49" s="6" t="s">
        <v>220</v>
      </c>
      <c r="F49" s="6" t="s">
        <v>344</v>
      </c>
      <c r="G49" s="6" t="s">
        <v>178</v>
      </c>
      <c r="H49" s="6" t="s">
        <v>220</v>
      </c>
    </row>
    <row r="50" spans="2:8" ht="27" x14ac:dyDescent="0.2">
      <c r="B50" s="32" t="s">
        <v>453</v>
      </c>
      <c r="C50" s="6" t="s">
        <v>156</v>
      </c>
      <c r="D50" s="6" t="s">
        <v>127</v>
      </c>
      <c r="E50" s="6" t="s">
        <v>128</v>
      </c>
      <c r="F50" s="6" t="s">
        <v>345</v>
      </c>
      <c r="G50" s="6" t="s">
        <v>127</v>
      </c>
      <c r="H50" s="6" t="s">
        <v>128</v>
      </c>
    </row>
    <row r="51" spans="2:8" x14ac:dyDescent="0.2">
      <c r="B51" s="32" t="s">
        <v>454</v>
      </c>
      <c r="C51" s="6" t="s">
        <v>156</v>
      </c>
      <c r="D51" s="6" t="s">
        <v>16</v>
      </c>
      <c r="E51" s="6" t="s">
        <v>129</v>
      </c>
      <c r="F51" s="6" t="s">
        <v>346</v>
      </c>
      <c r="G51" s="6" t="s">
        <v>16</v>
      </c>
      <c r="H51" s="6" t="s">
        <v>129</v>
      </c>
    </row>
    <row r="52" spans="2:8" x14ac:dyDescent="0.2">
      <c r="B52" s="32" t="s">
        <v>455</v>
      </c>
      <c r="C52" s="6" t="s">
        <v>156</v>
      </c>
      <c r="D52" s="6" t="s">
        <v>179</v>
      </c>
      <c r="E52" s="6" t="s">
        <v>130</v>
      </c>
      <c r="F52" s="6" t="s">
        <v>347</v>
      </c>
      <c r="G52" s="6" t="s">
        <v>179</v>
      </c>
      <c r="H52" s="6" t="s">
        <v>130</v>
      </c>
    </row>
    <row r="53" spans="2:8" x14ac:dyDescent="0.2">
      <c r="B53" s="32" t="s">
        <v>456</v>
      </c>
      <c r="C53" s="6" t="s">
        <v>156</v>
      </c>
      <c r="D53" s="6" t="s">
        <v>180</v>
      </c>
      <c r="E53" s="6" t="s">
        <v>221</v>
      </c>
      <c r="F53" s="6" t="s">
        <v>348</v>
      </c>
      <c r="G53" s="6" t="s">
        <v>180</v>
      </c>
      <c r="H53" s="6" t="s">
        <v>221</v>
      </c>
    </row>
    <row r="54" spans="2:8" x14ac:dyDescent="0.2">
      <c r="B54" s="32" t="s">
        <v>457</v>
      </c>
      <c r="C54" s="6" t="s">
        <v>156</v>
      </c>
      <c r="D54" s="6" t="s">
        <v>181</v>
      </c>
      <c r="E54" s="6" t="s">
        <v>222</v>
      </c>
      <c r="F54" s="6" t="s">
        <v>349</v>
      </c>
      <c r="G54" s="6" t="s">
        <v>181</v>
      </c>
      <c r="H54" s="6" t="s">
        <v>222</v>
      </c>
    </row>
    <row r="55" spans="2:8" ht="40.5" x14ac:dyDescent="0.2">
      <c r="B55" s="32" t="s">
        <v>458</v>
      </c>
      <c r="C55" s="6" t="s">
        <v>156</v>
      </c>
      <c r="D55" s="6" t="s">
        <v>182</v>
      </c>
      <c r="E55" s="6" t="s">
        <v>223</v>
      </c>
      <c r="F55" s="6" t="s">
        <v>350</v>
      </c>
      <c r="G55" s="6" t="s">
        <v>182</v>
      </c>
      <c r="H55" s="6" t="s">
        <v>223</v>
      </c>
    </row>
    <row r="56" spans="2:8" ht="27" x14ac:dyDescent="0.2">
      <c r="B56" s="32" t="s">
        <v>459</v>
      </c>
      <c r="C56" s="6" t="s">
        <v>157</v>
      </c>
      <c r="D56" s="6" t="s">
        <v>160</v>
      </c>
      <c r="E56" s="6" t="s">
        <v>191</v>
      </c>
      <c r="F56" s="30" t="s">
        <v>21</v>
      </c>
      <c r="G56" s="6" t="s">
        <v>655</v>
      </c>
      <c r="H56" s="6" t="s">
        <v>131</v>
      </c>
    </row>
    <row r="57" spans="2:8" ht="27" x14ac:dyDescent="0.2">
      <c r="B57" s="32" t="s">
        <v>460</v>
      </c>
      <c r="C57" s="6" t="s">
        <v>157</v>
      </c>
      <c r="D57" s="6" t="s">
        <v>161</v>
      </c>
      <c r="E57" s="6" t="s">
        <v>188</v>
      </c>
      <c r="F57" s="6" t="s">
        <v>17</v>
      </c>
      <c r="G57" s="6" t="s">
        <v>135</v>
      </c>
      <c r="H57" s="6" t="s">
        <v>136</v>
      </c>
    </row>
    <row r="58" spans="2:8" x14ac:dyDescent="0.2">
      <c r="B58" s="32" t="s">
        <v>461</v>
      </c>
      <c r="C58" s="6" t="s">
        <v>157</v>
      </c>
      <c r="D58" s="6" t="s">
        <v>162</v>
      </c>
      <c r="E58" s="6" t="s">
        <v>192</v>
      </c>
      <c r="F58" s="6" t="s">
        <v>18</v>
      </c>
      <c r="G58" s="6" t="s">
        <v>140</v>
      </c>
      <c r="H58" s="6" t="s">
        <v>141</v>
      </c>
    </row>
    <row r="59" spans="2:8" x14ac:dyDescent="0.2">
      <c r="B59" s="32" t="s">
        <v>462</v>
      </c>
      <c r="C59" s="6" t="s">
        <v>157</v>
      </c>
      <c r="D59" s="6" t="s">
        <v>163</v>
      </c>
      <c r="E59" s="6" t="s">
        <v>193</v>
      </c>
      <c r="F59" s="6" t="s">
        <v>19</v>
      </c>
      <c r="G59" s="6" t="s">
        <v>143</v>
      </c>
      <c r="H59" s="6" t="s">
        <v>144</v>
      </c>
    </row>
    <row r="60" spans="2:8" ht="27" x14ac:dyDescent="0.2">
      <c r="B60" s="32" t="s">
        <v>463</v>
      </c>
      <c r="C60" s="6" t="s">
        <v>157</v>
      </c>
      <c r="D60" s="6" t="s">
        <v>111</v>
      </c>
      <c r="E60" s="6" t="s">
        <v>121</v>
      </c>
      <c r="F60" s="6" t="s">
        <v>20</v>
      </c>
      <c r="G60" s="6" t="s">
        <v>653</v>
      </c>
      <c r="H60" s="6" t="s">
        <v>145</v>
      </c>
    </row>
    <row r="61" spans="2:8" ht="27" x14ac:dyDescent="0.2">
      <c r="B61" s="32" t="s">
        <v>464</v>
      </c>
      <c r="C61" s="6" t="s">
        <v>157</v>
      </c>
      <c r="D61" s="6" t="s">
        <v>6</v>
      </c>
      <c r="E61" s="6" t="s">
        <v>194</v>
      </c>
      <c r="F61" s="6" t="s">
        <v>504</v>
      </c>
      <c r="G61" s="6" t="s">
        <v>654</v>
      </c>
      <c r="H61" s="6" t="s">
        <v>146</v>
      </c>
    </row>
    <row r="62" spans="2:8" x14ac:dyDescent="0.2">
      <c r="B62" s="32" t="s">
        <v>465</v>
      </c>
      <c r="C62" s="6" t="s">
        <v>157</v>
      </c>
      <c r="D62" s="6" t="s">
        <v>164</v>
      </c>
      <c r="E62" s="6" t="s">
        <v>195</v>
      </c>
      <c r="F62" s="6" t="s">
        <v>147</v>
      </c>
      <c r="G62" s="6" t="s">
        <v>148</v>
      </c>
      <c r="H62" s="6" t="s">
        <v>149</v>
      </c>
    </row>
    <row r="63" spans="2:8" x14ac:dyDescent="0.2">
      <c r="B63" s="32" t="s">
        <v>466</v>
      </c>
      <c r="C63" s="6" t="s">
        <v>157</v>
      </c>
      <c r="D63" s="6" t="s">
        <v>7</v>
      </c>
      <c r="E63" s="6" t="s">
        <v>196</v>
      </c>
      <c r="F63" s="6" t="s">
        <v>151</v>
      </c>
      <c r="G63" s="6" t="s">
        <v>657</v>
      </c>
      <c r="H63" s="6" t="s">
        <v>152</v>
      </c>
    </row>
    <row r="64" spans="2:8" ht="27" x14ac:dyDescent="0.2">
      <c r="B64" s="32" t="s">
        <v>467</v>
      </c>
      <c r="C64" s="6" t="s">
        <v>157</v>
      </c>
      <c r="D64" s="6" t="s">
        <v>90</v>
      </c>
      <c r="E64" s="6" t="s">
        <v>197</v>
      </c>
      <c r="F64" s="6" t="s">
        <v>153</v>
      </c>
      <c r="G64" s="6" t="s">
        <v>154</v>
      </c>
      <c r="H64" s="6" t="s">
        <v>155</v>
      </c>
    </row>
    <row r="65" spans="2:8" x14ac:dyDescent="0.2">
      <c r="B65" s="32" t="s">
        <v>468</v>
      </c>
      <c r="C65" s="6" t="s">
        <v>157</v>
      </c>
      <c r="D65" s="6" t="s">
        <v>92</v>
      </c>
      <c r="E65" s="6" t="s">
        <v>122</v>
      </c>
      <c r="F65" s="6" t="s">
        <v>110</v>
      </c>
      <c r="G65" s="6" t="s">
        <v>114</v>
      </c>
      <c r="H65" s="6" t="s">
        <v>114</v>
      </c>
    </row>
    <row r="66" spans="2:8" x14ac:dyDescent="0.2">
      <c r="B66" s="32" t="s">
        <v>469</v>
      </c>
      <c r="C66" s="6" t="s">
        <v>157</v>
      </c>
      <c r="D66" s="6" t="s">
        <v>165</v>
      </c>
      <c r="E66" s="6" t="s">
        <v>189</v>
      </c>
    </row>
    <row r="67" spans="2:8" ht="27" x14ac:dyDescent="0.2">
      <c r="B67" s="32" t="s">
        <v>470</v>
      </c>
      <c r="C67" s="6" t="s">
        <v>157</v>
      </c>
      <c r="D67" s="6" t="s">
        <v>166</v>
      </c>
      <c r="E67" s="6" t="s">
        <v>198</v>
      </c>
    </row>
    <row r="68" spans="2:8" x14ac:dyDescent="0.2">
      <c r="B68" s="32" t="s">
        <v>471</v>
      </c>
      <c r="C68" s="6" t="s">
        <v>157</v>
      </c>
      <c r="D68" s="6" t="s">
        <v>123</v>
      </c>
      <c r="E68" s="6" t="s">
        <v>199</v>
      </c>
    </row>
    <row r="69" spans="2:8" x14ac:dyDescent="0.2">
      <c r="B69" s="32" t="s">
        <v>472</v>
      </c>
      <c r="C69" s="6" t="s">
        <v>157</v>
      </c>
      <c r="D69" s="6" t="s">
        <v>8</v>
      </c>
      <c r="E69" s="6" t="s">
        <v>124</v>
      </c>
    </row>
    <row r="70" spans="2:8" x14ac:dyDescent="0.2">
      <c r="B70" s="32" t="s">
        <v>473</v>
      </c>
      <c r="C70" s="6" t="s">
        <v>157</v>
      </c>
      <c r="D70" s="6" t="s">
        <v>9</v>
      </c>
      <c r="E70" s="6" t="s">
        <v>200</v>
      </c>
    </row>
    <row r="71" spans="2:8" x14ac:dyDescent="0.2">
      <c r="B71" s="32" t="s">
        <v>474</v>
      </c>
      <c r="C71" s="6" t="s">
        <v>157</v>
      </c>
      <c r="D71" s="6" t="s">
        <v>10</v>
      </c>
      <c r="E71" s="6" t="s">
        <v>201</v>
      </c>
    </row>
    <row r="72" spans="2:8" ht="27" x14ac:dyDescent="0.2">
      <c r="B72" s="32" t="s">
        <v>475</v>
      </c>
      <c r="C72" s="6" t="s">
        <v>157</v>
      </c>
      <c r="D72" s="6" t="s">
        <v>167</v>
      </c>
      <c r="E72" s="6" t="s">
        <v>202</v>
      </c>
    </row>
    <row r="73" spans="2:8" x14ac:dyDescent="0.2">
      <c r="B73" s="32" t="s">
        <v>476</v>
      </c>
      <c r="C73" s="6" t="s">
        <v>157</v>
      </c>
      <c r="D73" s="6" t="s">
        <v>112</v>
      </c>
      <c r="E73" s="6" t="s">
        <v>203</v>
      </c>
    </row>
    <row r="74" spans="2:8" x14ac:dyDescent="0.2">
      <c r="B74" s="32" t="s">
        <v>477</v>
      </c>
      <c r="C74" s="6" t="s">
        <v>157</v>
      </c>
      <c r="D74" s="6" t="s">
        <v>11</v>
      </c>
      <c r="E74" s="6" t="s">
        <v>204</v>
      </c>
    </row>
    <row r="75" spans="2:8" x14ac:dyDescent="0.2">
      <c r="B75" s="32" t="s">
        <v>478</v>
      </c>
      <c r="C75" s="6" t="s">
        <v>157</v>
      </c>
      <c r="D75" s="6" t="s">
        <v>12</v>
      </c>
      <c r="E75" s="6" t="s">
        <v>190</v>
      </c>
    </row>
    <row r="76" spans="2:8" x14ac:dyDescent="0.2">
      <c r="B76" s="32" t="s">
        <v>479</v>
      </c>
      <c r="C76" s="6" t="s">
        <v>157</v>
      </c>
      <c r="D76" s="6" t="s">
        <v>13</v>
      </c>
      <c r="E76" s="6" t="s">
        <v>205</v>
      </c>
    </row>
    <row r="77" spans="2:8" ht="40.5" x14ac:dyDescent="0.2">
      <c r="B77" s="32" t="s">
        <v>480</v>
      </c>
      <c r="C77" s="6" t="s">
        <v>157</v>
      </c>
      <c r="D77" s="6" t="s">
        <v>168</v>
      </c>
      <c r="E77" s="6" t="s">
        <v>206</v>
      </c>
    </row>
    <row r="78" spans="2:8" ht="27" x14ac:dyDescent="0.2">
      <c r="B78" s="32" t="s">
        <v>481</v>
      </c>
      <c r="C78" s="6" t="s">
        <v>157</v>
      </c>
      <c r="D78" s="6" t="s">
        <v>169</v>
      </c>
      <c r="E78" s="6" t="s">
        <v>207</v>
      </c>
    </row>
    <row r="79" spans="2:8" ht="27" x14ac:dyDescent="0.2">
      <c r="B79" s="32" t="s">
        <v>482</v>
      </c>
      <c r="C79" s="6" t="s">
        <v>157</v>
      </c>
      <c r="D79" s="6" t="s">
        <v>170</v>
      </c>
      <c r="E79" s="6" t="s">
        <v>208</v>
      </c>
    </row>
    <row r="80" spans="2:8" x14ac:dyDescent="0.2">
      <c r="B80" s="32" t="s">
        <v>483</v>
      </c>
      <c r="C80" s="6" t="s">
        <v>157</v>
      </c>
      <c r="D80" s="6" t="s">
        <v>14</v>
      </c>
      <c r="E80" s="6" t="s">
        <v>14</v>
      </c>
    </row>
    <row r="81" spans="2:5" ht="27" x14ac:dyDescent="0.2">
      <c r="B81" s="32" t="s">
        <v>484</v>
      </c>
      <c r="C81" s="6" t="s">
        <v>157</v>
      </c>
      <c r="D81" s="6" t="s">
        <v>95</v>
      </c>
      <c r="E81" s="6" t="s">
        <v>209</v>
      </c>
    </row>
    <row r="82" spans="2:5" x14ac:dyDescent="0.2">
      <c r="B82" s="32" t="s">
        <v>485</v>
      </c>
      <c r="C82" s="6" t="s">
        <v>157</v>
      </c>
      <c r="D82" s="6" t="s">
        <v>171</v>
      </c>
      <c r="E82" s="6" t="s">
        <v>210</v>
      </c>
    </row>
    <row r="83" spans="2:5" x14ac:dyDescent="0.2">
      <c r="B83" s="32" t="s">
        <v>486</v>
      </c>
      <c r="C83" s="6" t="s">
        <v>157</v>
      </c>
      <c r="D83" s="6" t="s">
        <v>172</v>
      </c>
      <c r="E83" s="6" t="s">
        <v>211</v>
      </c>
    </row>
    <row r="84" spans="2:5" x14ac:dyDescent="0.2">
      <c r="B84" s="32" t="s">
        <v>487</v>
      </c>
      <c r="C84" s="6" t="s">
        <v>157</v>
      </c>
      <c r="D84" s="6" t="s">
        <v>173</v>
      </c>
      <c r="E84" s="6" t="s">
        <v>212</v>
      </c>
    </row>
    <row r="85" spans="2:5" x14ac:dyDescent="0.2">
      <c r="B85" s="32" t="s">
        <v>488</v>
      </c>
      <c r="C85" s="6" t="s">
        <v>157</v>
      </c>
      <c r="D85" s="6" t="s">
        <v>174</v>
      </c>
      <c r="E85" s="6" t="s">
        <v>213</v>
      </c>
    </row>
    <row r="86" spans="2:5" x14ac:dyDescent="0.2">
      <c r="B86" s="32" t="s">
        <v>489</v>
      </c>
      <c r="C86" s="6" t="s">
        <v>157</v>
      </c>
      <c r="D86" s="6" t="s">
        <v>175</v>
      </c>
      <c r="E86" s="6" t="s">
        <v>214</v>
      </c>
    </row>
    <row r="87" spans="2:5" x14ac:dyDescent="0.2">
      <c r="B87" s="32" t="s">
        <v>490</v>
      </c>
      <c r="C87" s="6" t="s">
        <v>157</v>
      </c>
      <c r="D87" s="6" t="s">
        <v>176</v>
      </c>
      <c r="E87" s="6" t="s">
        <v>125</v>
      </c>
    </row>
    <row r="88" spans="2:5" x14ac:dyDescent="0.2">
      <c r="B88" s="32" t="s">
        <v>491</v>
      </c>
      <c r="C88" s="6" t="s">
        <v>157</v>
      </c>
      <c r="D88" s="6" t="s">
        <v>98</v>
      </c>
      <c r="E88" s="6" t="s">
        <v>215</v>
      </c>
    </row>
    <row r="89" spans="2:5" x14ac:dyDescent="0.2">
      <c r="B89" s="32" t="s">
        <v>492</v>
      </c>
      <c r="C89" s="6" t="s">
        <v>157</v>
      </c>
      <c r="D89" s="6" t="s">
        <v>100</v>
      </c>
      <c r="E89" s="6" t="s">
        <v>126</v>
      </c>
    </row>
    <row r="90" spans="2:5" x14ac:dyDescent="0.2">
      <c r="B90" s="32" t="s">
        <v>493</v>
      </c>
      <c r="C90" s="6" t="s">
        <v>157</v>
      </c>
      <c r="D90" s="6" t="s">
        <v>101</v>
      </c>
      <c r="E90" s="6" t="s">
        <v>216</v>
      </c>
    </row>
    <row r="91" spans="2:5" x14ac:dyDescent="0.2">
      <c r="B91" s="32" t="s">
        <v>494</v>
      </c>
      <c r="C91" s="6" t="s">
        <v>157</v>
      </c>
      <c r="D91" s="6" t="s">
        <v>103</v>
      </c>
      <c r="E91" s="6" t="s">
        <v>217</v>
      </c>
    </row>
    <row r="92" spans="2:5" x14ac:dyDescent="0.2">
      <c r="B92" s="32" t="s">
        <v>495</v>
      </c>
      <c r="C92" s="6" t="s">
        <v>157</v>
      </c>
      <c r="D92" s="6" t="s">
        <v>15</v>
      </c>
      <c r="E92" s="6" t="s">
        <v>218</v>
      </c>
    </row>
    <row r="93" spans="2:5" x14ac:dyDescent="0.2">
      <c r="B93" s="32" t="s">
        <v>496</v>
      </c>
      <c r="C93" s="6" t="s">
        <v>157</v>
      </c>
      <c r="D93" s="6" t="s">
        <v>177</v>
      </c>
      <c r="E93" s="6" t="s">
        <v>219</v>
      </c>
    </row>
    <row r="94" spans="2:5" x14ac:dyDescent="0.2">
      <c r="B94" s="32" t="s">
        <v>497</v>
      </c>
      <c r="C94" s="6" t="s">
        <v>157</v>
      </c>
      <c r="D94" s="6" t="s">
        <v>178</v>
      </c>
      <c r="E94" s="6" t="s">
        <v>220</v>
      </c>
    </row>
    <row r="95" spans="2:5" ht="27" x14ac:dyDescent="0.2">
      <c r="B95" s="32" t="s">
        <v>498</v>
      </c>
      <c r="C95" s="6" t="s">
        <v>157</v>
      </c>
      <c r="D95" s="6" t="s">
        <v>127</v>
      </c>
      <c r="E95" s="6" t="s">
        <v>128</v>
      </c>
    </row>
    <row r="96" spans="2:5" x14ac:dyDescent="0.2">
      <c r="B96" s="32" t="s">
        <v>499</v>
      </c>
      <c r="C96" s="6" t="s">
        <v>157</v>
      </c>
      <c r="D96" s="6" t="s">
        <v>16</v>
      </c>
      <c r="E96" s="6" t="s">
        <v>129</v>
      </c>
    </row>
    <row r="97" spans="2:5" x14ac:dyDescent="0.2">
      <c r="B97" s="32" t="s">
        <v>500</v>
      </c>
      <c r="C97" s="6" t="s">
        <v>157</v>
      </c>
      <c r="D97" s="6" t="s">
        <v>179</v>
      </c>
      <c r="E97" s="6" t="s">
        <v>130</v>
      </c>
    </row>
    <row r="98" spans="2:5" x14ac:dyDescent="0.2">
      <c r="B98" s="32" t="s">
        <v>501</v>
      </c>
      <c r="C98" s="6" t="s">
        <v>157</v>
      </c>
      <c r="D98" s="6" t="s">
        <v>180</v>
      </c>
      <c r="E98" s="6" t="s">
        <v>221</v>
      </c>
    </row>
    <row r="99" spans="2:5" x14ac:dyDescent="0.2">
      <c r="B99" s="32" t="s">
        <v>502</v>
      </c>
      <c r="C99" s="6" t="s">
        <v>157</v>
      </c>
      <c r="D99" s="6" t="s">
        <v>181</v>
      </c>
      <c r="E99" s="6" t="s">
        <v>222</v>
      </c>
    </row>
    <row r="100" spans="2:5" ht="40.5" x14ac:dyDescent="0.2">
      <c r="B100" s="32" t="s">
        <v>503</v>
      </c>
      <c r="C100" s="6" t="s">
        <v>157</v>
      </c>
      <c r="D100" s="6" t="s">
        <v>182</v>
      </c>
      <c r="E100" s="6" t="s">
        <v>223</v>
      </c>
    </row>
    <row r="101" spans="2:5" x14ac:dyDescent="0.2">
      <c r="B101" s="6" t="s">
        <v>632</v>
      </c>
      <c r="C101" s="6" t="s">
        <v>157</v>
      </c>
      <c r="D101" s="6" t="s">
        <v>630</v>
      </c>
    </row>
    <row r="102" spans="2:5" ht="40.5" x14ac:dyDescent="0.2">
      <c r="B102" s="6" t="s">
        <v>132</v>
      </c>
      <c r="D102" s="6" t="s">
        <v>133</v>
      </c>
      <c r="E102" s="6" t="s">
        <v>134</v>
      </c>
    </row>
    <row r="103" spans="2:5" ht="27" x14ac:dyDescent="0.2">
      <c r="B103" s="6" t="s">
        <v>137</v>
      </c>
      <c r="D103" s="6" t="s">
        <v>138</v>
      </c>
      <c r="E103" s="6" t="s">
        <v>139</v>
      </c>
    </row>
    <row r="104" spans="2:5" x14ac:dyDescent="0.2">
      <c r="B104" s="6" t="s">
        <v>107</v>
      </c>
      <c r="D104" s="6" t="s">
        <v>109</v>
      </c>
      <c r="E104" s="6" t="s">
        <v>142</v>
      </c>
    </row>
    <row r="105" spans="2:5" x14ac:dyDescent="0.2">
      <c r="B105" s="6" t="s">
        <v>108</v>
      </c>
      <c r="D105" s="6" t="s">
        <v>22</v>
      </c>
      <c r="E105" s="6" t="s">
        <v>150</v>
      </c>
    </row>
  </sheetData>
  <mergeCells count="1">
    <mergeCell ref="B3:E3"/>
  </mergeCells>
  <phoneticPr fontId="20" type="noConversion"/>
  <hyperlinks>
    <hyperlink ref="B1" location="Coverage!A1" display="go back" xr:uid="{70B3B23A-CD68-4FB3-A3BF-BD7780D59302}"/>
  </hyperlinks>
  <printOptions horizontalCentered="1" verticalCentered="1"/>
  <pageMargins left="0.31496062992125984" right="0.31496062992125984" top="0.55118110236220474" bottom="0.55118110236220474" header="0.31496062992125984" footer="0.31496062992125984"/>
  <pageSetup paperSize="9" scale="42" orientation="portrait" r:id="rId1"/>
  <headerFooter>
    <oddFooter>&amp;C_x000D_&amp;1#&amp;"Calibri"&amp;10&amp;K0000FF Restricted Use - À usage restreint</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B76B0-5A1A-4B68-A34B-AF9091F2C71F}">
  <sheetPr>
    <pageSetUpPr fitToPage="1"/>
  </sheetPr>
  <dimension ref="B1:G56"/>
  <sheetViews>
    <sheetView zoomScaleNormal="100" workbookViewId="0">
      <pane ySplit="5" topLeftCell="A6" activePane="bottomLeft" state="frozen"/>
      <selection activeCell="B1" sqref="B1"/>
      <selection pane="bottomLeft" activeCell="B6" sqref="B6"/>
    </sheetView>
  </sheetViews>
  <sheetFormatPr defaultColWidth="9.140625" defaultRowHeight="13.5" x14ac:dyDescent="0.2"/>
  <cols>
    <col min="1" max="1" width="2.85546875" style="6" customWidth="1"/>
    <col min="2" max="2" width="15.85546875" style="6" customWidth="1"/>
    <col min="3" max="4" width="45.85546875" style="6" customWidth="1"/>
    <col min="5" max="5" width="15.85546875" style="6" customWidth="1"/>
    <col min="6" max="7" width="45.85546875" style="6" customWidth="1"/>
    <col min="8" max="16384" width="9.140625" style="6"/>
  </cols>
  <sheetData>
    <row r="1" spans="2:7" x14ac:dyDescent="0.2">
      <c r="B1" s="87" t="s">
        <v>374</v>
      </c>
    </row>
    <row r="3" spans="2:7" ht="15.75" x14ac:dyDescent="0.25">
      <c r="B3" s="79" t="s">
        <v>511</v>
      </c>
      <c r="C3" s="79"/>
      <c r="D3" s="79"/>
      <c r="E3" s="79"/>
    </row>
    <row r="4" spans="2:7" ht="8.1" customHeight="1" x14ac:dyDescent="0.2">
      <c r="B4" s="7"/>
      <c r="C4" s="7"/>
      <c r="D4" s="7"/>
      <c r="E4" s="7"/>
    </row>
    <row r="5" spans="2:7" ht="27" x14ac:dyDescent="0.2">
      <c r="B5" s="6" t="s">
        <v>674</v>
      </c>
      <c r="C5" s="6" t="s">
        <v>119</v>
      </c>
      <c r="D5" s="6" t="s">
        <v>673</v>
      </c>
      <c r="E5" s="6" t="s">
        <v>675</v>
      </c>
      <c r="F5" s="6" t="s">
        <v>120</v>
      </c>
      <c r="G5" s="6" t="s">
        <v>676</v>
      </c>
    </row>
    <row r="6" spans="2:7" x14ac:dyDescent="0.2">
      <c r="B6" s="6" t="s">
        <v>589</v>
      </c>
      <c r="C6" s="6" t="s">
        <v>542</v>
      </c>
      <c r="D6" s="6" t="s">
        <v>543</v>
      </c>
      <c r="E6" s="6" t="s">
        <v>539</v>
      </c>
      <c r="F6" s="6" t="s">
        <v>542</v>
      </c>
      <c r="G6" s="6" t="s">
        <v>543</v>
      </c>
    </row>
    <row r="7" spans="2:7" x14ac:dyDescent="0.2">
      <c r="B7" s="6" t="s">
        <v>588</v>
      </c>
      <c r="C7" s="6" t="s">
        <v>544</v>
      </c>
      <c r="D7" s="6" t="s">
        <v>545</v>
      </c>
      <c r="E7" s="6" t="s">
        <v>538</v>
      </c>
      <c r="F7" s="6" t="s">
        <v>544</v>
      </c>
      <c r="G7" s="6" t="s">
        <v>545</v>
      </c>
    </row>
    <row r="8" spans="2:7" x14ac:dyDescent="0.2">
      <c r="B8" s="6" t="s">
        <v>378</v>
      </c>
      <c r="C8" s="6" t="s">
        <v>161</v>
      </c>
      <c r="D8" s="6" t="s">
        <v>188</v>
      </c>
      <c r="E8" s="6" t="s">
        <v>311</v>
      </c>
      <c r="F8" s="6" t="s">
        <v>161</v>
      </c>
      <c r="G8" s="6" t="s">
        <v>188</v>
      </c>
    </row>
    <row r="9" spans="2:7" x14ac:dyDescent="0.2">
      <c r="B9" s="6" t="s">
        <v>591</v>
      </c>
      <c r="C9" s="6" t="s">
        <v>555</v>
      </c>
      <c r="D9" s="6" t="s">
        <v>559</v>
      </c>
      <c r="E9" s="6" t="s">
        <v>549</v>
      </c>
      <c r="F9" s="6" t="s">
        <v>555</v>
      </c>
      <c r="G9" s="6" t="s">
        <v>559</v>
      </c>
    </row>
    <row r="10" spans="2:7" x14ac:dyDescent="0.2">
      <c r="B10" s="6" t="s">
        <v>590</v>
      </c>
      <c r="C10" s="6" t="s">
        <v>556</v>
      </c>
      <c r="D10" s="6" t="s">
        <v>560</v>
      </c>
      <c r="E10" s="6" t="s">
        <v>546</v>
      </c>
      <c r="F10" s="6" t="s">
        <v>556</v>
      </c>
      <c r="G10" s="6" t="s">
        <v>560</v>
      </c>
    </row>
    <row r="11" spans="2:7" x14ac:dyDescent="0.2">
      <c r="B11" s="6" t="s">
        <v>592</v>
      </c>
      <c r="C11" s="6" t="s">
        <v>557</v>
      </c>
      <c r="D11" s="6" t="s">
        <v>561</v>
      </c>
      <c r="E11" s="6" t="s">
        <v>548</v>
      </c>
      <c r="F11" s="6" t="s">
        <v>557</v>
      </c>
      <c r="G11" s="6" t="s">
        <v>561</v>
      </c>
    </row>
    <row r="12" spans="2:7" x14ac:dyDescent="0.2">
      <c r="B12" s="6" t="s">
        <v>593</v>
      </c>
      <c r="C12" s="6" t="s">
        <v>558</v>
      </c>
      <c r="D12" s="6" t="s">
        <v>562</v>
      </c>
      <c r="E12" s="6" t="s">
        <v>547</v>
      </c>
      <c r="F12" s="6" t="s">
        <v>558</v>
      </c>
      <c r="G12" s="6" t="s">
        <v>562</v>
      </c>
    </row>
    <row r="13" spans="2:7" x14ac:dyDescent="0.2">
      <c r="B13" s="6" t="s">
        <v>379</v>
      </c>
      <c r="C13" s="6" t="s">
        <v>111</v>
      </c>
      <c r="D13" s="6" t="s">
        <v>121</v>
      </c>
      <c r="E13" s="6" t="s">
        <v>312</v>
      </c>
      <c r="F13" s="6" t="s">
        <v>111</v>
      </c>
      <c r="G13" s="6" t="s">
        <v>121</v>
      </c>
    </row>
    <row r="14" spans="2:7" x14ac:dyDescent="0.2">
      <c r="B14" s="6" t="s">
        <v>380</v>
      </c>
      <c r="C14" s="6" t="s">
        <v>6</v>
      </c>
      <c r="D14" s="6" t="s">
        <v>194</v>
      </c>
      <c r="E14" s="6" t="s">
        <v>313</v>
      </c>
      <c r="F14" s="6" t="s">
        <v>6</v>
      </c>
      <c r="G14" s="6" t="s">
        <v>194</v>
      </c>
    </row>
    <row r="15" spans="2:7" x14ac:dyDescent="0.2">
      <c r="B15" s="6" t="s">
        <v>381</v>
      </c>
      <c r="C15" s="6" t="s">
        <v>164</v>
      </c>
      <c r="D15" s="6" t="s">
        <v>195</v>
      </c>
      <c r="E15" s="6" t="s">
        <v>314</v>
      </c>
      <c r="F15" s="6" t="s">
        <v>164</v>
      </c>
      <c r="G15" s="6" t="s">
        <v>195</v>
      </c>
    </row>
    <row r="16" spans="2:7" x14ac:dyDescent="0.2">
      <c r="B16" s="6" t="s">
        <v>382</v>
      </c>
      <c r="C16" s="6" t="s">
        <v>7</v>
      </c>
      <c r="D16" s="6" t="s">
        <v>196</v>
      </c>
      <c r="E16" s="6" t="s">
        <v>315</v>
      </c>
      <c r="F16" s="6" t="s">
        <v>7</v>
      </c>
      <c r="G16" s="6" t="s">
        <v>196</v>
      </c>
    </row>
    <row r="17" spans="2:7" ht="27" x14ac:dyDescent="0.2">
      <c r="B17" s="6" t="s">
        <v>383</v>
      </c>
      <c r="C17" s="6" t="s">
        <v>663</v>
      </c>
      <c r="D17" s="6" t="s">
        <v>197</v>
      </c>
      <c r="E17" s="6" t="s">
        <v>316</v>
      </c>
      <c r="F17" s="6" t="s">
        <v>663</v>
      </c>
      <c r="G17" s="6" t="s">
        <v>197</v>
      </c>
    </row>
    <row r="18" spans="2:7" x14ac:dyDescent="0.2">
      <c r="B18" s="6" t="s">
        <v>384</v>
      </c>
      <c r="C18" s="6" t="s">
        <v>92</v>
      </c>
      <c r="D18" s="6" t="s">
        <v>122</v>
      </c>
      <c r="E18" s="6" t="s">
        <v>317</v>
      </c>
      <c r="F18" s="6" t="s">
        <v>92</v>
      </c>
      <c r="G18" s="6" t="s">
        <v>122</v>
      </c>
    </row>
    <row r="19" spans="2:7" x14ac:dyDescent="0.2">
      <c r="B19" s="6" t="s">
        <v>385</v>
      </c>
      <c r="C19" s="6" t="s">
        <v>165</v>
      </c>
      <c r="D19" s="6" t="s">
        <v>189</v>
      </c>
      <c r="E19" s="6" t="s">
        <v>318</v>
      </c>
      <c r="F19" s="6" t="s">
        <v>165</v>
      </c>
      <c r="G19" s="6" t="s">
        <v>189</v>
      </c>
    </row>
    <row r="20" spans="2:7" ht="27" x14ac:dyDescent="0.2">
      <c r="B20" s="6" t="s">
        <v>386</v>
      </c>
      <c r="C20" s="6" t="s">
        <v>166</v>
      </c>
      <c r="D20" s="6" t="s">
        <v>198</v>
      </c>
      <c r="E20" s="6" t="s">
        <v>319</v>
      </c>
      <c r="F20" s="6" t="s">
        <v>166</v>
      </c>
      <c r="G20" s="6" t="s">
        <v>198</v>
      </c>
    </row>
    <row r="21" spans="2:7" x14ac:dyDescent="0.2">
      <c r="B21" s="6" t="s">
        <v>387</v>
      </c>
      <c r="C21" s="6" t="s">
        <v>123</v>
      </c>
      <c r="D21" s="6" t="s">
        <v>199</v>
      </c>
      <c r="E21" s="6" t="s">
        <v>320</v>
      </c>
      <c r="F21" s="6" t="s">
        <v>123</v>
      </c>
      <c r="G21" s="6" t="s">
        <v>199</v>
      </c>
    </row>
    <row r="22" spans="2:7" x14ac:dyDescent="0.2">
      <c r="B22" s="6" t="s">
        <v>388</v>
      </c>
      <c r="C22" s="6" t="s">
        <v>8</v>
      </c>
      <c r="D22" s="6" t="s">
        <v>124</v>
      </c>
      <c r="E22" s="6" t="s">
        <v>321</v>
      </c>
      <c r="F22" s="6" t="s">
        <v>8</v>
      </c>
      <c r="G22" s="6" t="s">
        <v>124</v>
      </c>
    </row>
    <row r="23" spans="2:7" x14ac:dyDescent="0.2">
      <c r="B23" s="6" t="s">
        <v>594</v>
      </c>
      <c r="C23" s="6" t="s">
        <v>574</v>
      </c>
      <c r="D23" s="6" t="s">
        <v>578</v>
      </c>
      <c r="E23" s="6" t="s">
        <v>608</v>
      </c>
      <c r="F23" s="6" t="s">
        <v>574</v>
      </c>
      <c r="G23" s="6" t="s">
        <v>578</v>
      </c>
    </row>
    <row r="24" spans="2:7" ht="27" x14ac:dyDescent="0.2">
      <c r="B24" s="6" t="s">
        <v>595</v>
      </c>
      <c r="C24" s="6" t="s">
        <v>575</v>
      </c>
      <c r="D24" s="6" t="s">
        <v>579</v>
      </c>
      <c r="E24" s="6" t="s">
        <v>609</v>
      </c>
      <c r="F24" s="6" t="s">
        <v>575</v>
      </c>
      <c r="G24" s="6" t="s">
        <v>579</v>
      </c>
    </row>
    <row r="25" spans="2:7" x14ac:dyDescent="0.2">
      <c r="B25" s="6" t="s">
        <v>389</v>
      </c>
      <c r="C25" s="6" t="s">
        <v>10</v>
      </c>
      <c r="D25" s="6" t="s">
        <v>201</v>
      </c>
      <c r="E25" s="6" t="s">
        <v>322</v>
      </c>
      <c r="F25" s="6" t="s">
        <v>10</v>
      </c>
      <c r="G25" s="6" t="s">
        <v>201</v>
      </c>
    </row>
    <row r="26" spans="2:7" ht="27" x14ac:dyDescent="0.2">
      <c r="B26" s="6" t="s">
        <v>390</v>
      </c>
      <c r="C26" s="6" t="s">
        <v>167</v>
      </c>
      <c r="D26" s="6" t="s">
        <v>202</v>
      </c>
      <c r="E26" s="6" t="s">
        <v>323</v>
      </c>
      <c r="F26" s="6" t="s">
        <v>167</v>
      </c>
      <c r="G26" s="6" t="s">
        <v>202</v>
      </c>
    </row>
    <row r="27" spans="2:7" x14ac:dyDescent="0.2">
      <c r="B27" s="6" t="s">
        <v>391</v>
      </c>
      <c r="C27" s="6" t="s">
        <v>112</v>
      </c>
      <c r="D27" s="6" t="s">
        <v>203</v>
      </c>
      <c r="E27" s="6" t="s">
        <v>324</v>
      </c>
      <c r="F27" s="6" t="s">
        <v>112</v>
      </c>
      <c r="G27" s="6" t="s">
        <v>203</v>
      </c>
    </row>
    <row r="28" spans="2:7" x14ac:dyDescent="0.2">
      <c r="B28" s="6" t="s">
        <v>392</v>
      </c>
      <c r="C28" s="6" t="s">
        <v>11</v>
      </c>
      <c r="D28" s="6" t="s">
        <v>204</v>
      </c>
      <c r="E28" s="6" t="s">
        <v>325</v>
      </c>
      <c r="F28" s="6" t="s">
        <v>11</v>
      </c>
      <c r="G28" s="6" t="s">
        <v>204</v>
      </c>
    </row>
    <row r="29" spans="2:7" x14ac:dyDescent="0.2">
      <c r="B29" s="6" t="s">
        <v>393</v>
      </c>
      <c r="C29" s="6" t="s">
        <v>12</v>
      </c>
      <c r="D29" s="6" t="s">
        <v>190</v>
      </c>
      <c r="E29" s="6" t="s">
        <v>326</v>
      </c>
      <c r="F29" s="6" t="s">
        <v>12</v>
      </c>
      <c r="G29" s="6" t="s">
        <v>190</v>
      </c>
    </row>
    <row r="30" spans="2:7" x14ac:dyDescent="0.2">
      <c r="B30" s="6" t="s">
        <v>596</v>
      </c>
      <c r="C30" s="6" t="s">
        <v>584</v>
      </c>
      <c r="D30" s="6" t="s">
        <v>587</v>
      </c>
      <c r="E30" s="6" t="s">
        <v>580</v>
      </c>
      <c r="F30" s="6" t="s">
        <v>584</v>
      </c>
      <c r="G30" s="6" t="s">
        <v>587</v>
      </c>
    </row>
    <row r="31" spans="2:7" ht="17.25" customHeight="1" x14ac:dyDescent="0.2">
      <c r="B31" s="6" t="s">
        <v>597</v>
      </c>
      <c r="C31" s="6" t="s">
        <v>583</v>
      </c>
      <c r="D31" s="6" t="s">
        <v>361</v>
      </c>
      <c r="E31" s="6" t="s">
        <v>582</v>
      </c>
      <c r="F31" s="6" t="s">
        <v>583</v>
      </c>
      <c r="G31" s="6" t="s">
        <v>361</v>
      </c>
    </row>
    <row r="32" spans="2:7" ht="40.5" x14ac:dyDescent="0.2">
      <c r="B32" s="6" t="s">
        <v>394</v>
      </c>
      <c r="C32" s="6" t="s">
        <v>168</v>
      </c>
      <c r="D32" s="6" t="s">
        <v>206</v>
      </c>
      <c r="E32" s="6" t="s">
        <v>327</v>
      </c>
      <c r="F32" s="6" t="s">
        <v>168</v>
      </c>
      <c r="G32" s="6" t="s">
        <v>206</v>
      </c>
    </row>
    <row r="33" spans="2:7" ht="27" x14ac:dyDescent="0.2">
      <c r="B33" s="6" t="s">
        <v>395</v>
      </c>
      <c r="C33" s="6" t="s">
        <v>169</v>
      </c>
      <c r="D33" s="6" t="s">
        <v>207</v>
      </c>
      <c r="E33" s="6" t="s">
        <v>328</v>
      </c>
      <c r="F33" s="6" t="s">
        <v>169</v>
      </c>
      <c r="G33" s="6" t="s">
        <v>207</v>
      </c>
    </row>
    <row r="34" spans="2:7" ht="27" x14ac:dyDescent="0.2">
      <c r="B34" s="6" t="s">
        <v>396</v>
      </c>
      <c r="C34" s="6" t="s">
        <v>170</v>
      </c>
      <c r="D34" s="6" t="s">
        <v>208</v>
      </c>
      <c r="E34" s="6" t="s">
        <v>329</v>
      </c>
      <c r="F34" s="6" t="s">
        <v>170</v>
      </c>
      <c r="G34" s="6" t="s">
        <v>208</v>
      </c>
    </row>
    <row r="35" spans="2:7" x14ac:dyDescent="0.2">
      <c r="B35" s="6" t="s">
        <v>397</v>
      </c>
      <c r="C35" s="6" t="s">
        <v>14</v>
      </c>
      <c r="D35" s="6" t="s">
        <v>14</v>
      </c>
      <c r="E35" s="6" t="s">
        <v>330</v>
      </c>
      <c r="F35" s="6" t="s">
        <v>14</v>
      </c>
      <c r="G35" s="6" t="s">
        <v>14</v>
      </c>
    </row>
    <row r="36" spans="2:7" ht="27" x14ac:dyDescent="0.2">
      <c r="B36" s="6" t="s">
        <v>398</v>
      </c>
      <c r="C36" s="6" t="s">
        <v>95</v>
      </c>
      <c r="D36" s="6" t="s">
        <v>209</v>
      </c>
      <c r="E36" s="6" t="s">
        <v>331</v>
      </c>
      <c r="F36" s="6" t="s">
        <v>95</v>
      </c>
      <c r="G36" s="6" t="s">
        <v>209</v>
      </c>
    </row>
    <row r="37" spans="2:7" x14ac:dyDescent="0.2">
      <c r="B37" s="6" t="s">
        <v>399</v>
      </c>
      <c r="C37" s="6" t="s">
        <v>171</v>
      </c>
      <c r="D37" s="6" t="s">
        <v>210</v>
      </c>
      <c r="E37" s="6" t="s">
        <v>332</v>
      </c>
      <c r="F37" s="6" t="s">
        <v>171</v>
      </c>
      <c r="G37" s="6" t="s">
        <v>210</v>
      </c>
    </row>
    <row r="38" spans="2:7" x14ac:dyDescent="0.2">
      <c r="B38" s="6" t="s">
        <v>400</v>
      </c>
      <c r="C38" s="6" t="s">
        <v>172</v>
      </c>
      <c r="D38" s="6" t="s">
        <v>211</v>
      </c>
      <c r="E38" s="6" t="s">
        <v>333</v>
      </c>
      <c r="F38" s="6" t="s">
        <v>172</v>
      </c>
      <c r="G38" s="6" t="s">
        <v>211</v>
      </c>
    </row>
    <row r="39" spans="2:7" x14ac:dyDescent="0.2">
      <c r="B39" s="6" t="s">
        <v>401</v>
      </c>
      <c r="C39" s="6" t="s">
        <v>173</v>
      </c>
      <c r="D39" s="6" t="s">
        <v>212</v>
      </c>
      <c r="E39" s="6" t="s">
        <v>334</v>
      </c>
      <c r="F39" s="6" t="s">
        <v>173</v>
      </c>
      <c r="G39" s="6" t="s">
        <v>212</v>
      </c>
    </row>
    <row r="40" spans="2:7" x14ac:dyDescent="0.2">
      <c r="B40" s="6" t="s">
        <v>402</v>
      </c>
      <c r="C40" s="6" t="s">
        <v>174</v>
      </c>
      <c r="D40" s="6" t="s">
        <v>213</v>
      </c>
      <c r="E40" s="6" t="s">
        <v>335</v>
      </c>
      <c r="F40" s="6" t="s">
        <v>174</v>
      </c>
      <c r="G40" s="6" t="s">
        <v>213</v>
      </c>
    </row>
    <row r="41" spans="2:7" x14ac:dyDescent="0.2">
      <c r="B41" s="6" t="s">
        <v>403</v>
      </c>
      <c r="C41" s="6" t="s">
        <v>175</v>
      </c>
      <c r="D41" s="6" t="s">
        <v>214</v>
      </c>
      <c r="E41" s="6" t="s">
        <v>336</v>
      </c>
      <c r="F41" s="6" t="s">
        <v>175</v>
      </c>
      <c r="G41" s="6" t="s">
        <v>214</v>
      </c>
    </row>
    <row r="42" spans="2:7" x14ac:dyDescent="0.2">
      <c r="B42" s="6" t="s">
        <v>404</v>
      </c>
      <c r="C42" s="6" t="s">
        <v>176</v>
      </c>
      <c r="D42" s="6" t="s">
        <v>125</v>
      </c>
      <c r="E42" s="6" t="s">
        <v>337</v>
      </c>
      <c r="F42" s="6" t="s">
        <v>176</v>
      </c>
      <c r="G42" s="6" t="s">
        <v>125</v>
      </c>
    </row>
    <row r="43" spans="2:7" x14ac:dyDescent="0.2">
      <c r="B43" s="6" t="s">
        <v>405</v>
      </c>
      <c r="C43" s="6" t="s">
        <v>98</v>
      </c>
      <c r="D43" s="6" t="s">
        <v>215</v>
      </c>
      <c r="E43" s="6" t="s">
        <v>338</v>
      </c>
      <c r="F43" s="6" t="s">
        <v>98</v>
      </c>
      <c r="G43" s="6" t="s">
        <v>215</v>
      </c>
    </row>
    <row r="44" spans="2:7" x14ac:dyDescent="0.2">
      <c r="B44" s="6" t="s">
        <v>406</v>
      </c>
      <c r="C44" s="6" t="s">
        <v>100</v>
      </c>
      <c r="D44" s="6" t="s">
        <v>126</v>
      </c>
      <c r="E44" s="6" t="s">
        <v>339</v>
      </c>
      <c r="F44" s="6" t="s">
        <v>100</v>
      </c>
      <c r="G44" s="6" t="s">
        <v>126</v>
      </c>
    </row>
    <row r="45" spans="2:7" x14ac:dyDescent="0.2">
      <c r="B45" s="6" t="s">
        <v>407</v>
      </c>
      <c r="C45" s="6" t="s">
        <v>101</v>
      </c>
      <c r="D45" s="6" t="s">
        <v>216</v>
      </c>
      <c r="E45" s="6" t="s">
        <v>340</v>
      </c>
      <c r="F45" s="6" t="s">
        <v>101</v>
      </c>
      <c r="G45" s="6" t="s">
        <v>216</v>
      </c>
    </row>
    <row r="46" spans="2:7" x14ac:dyDescent="0.2">
      <c r="B46" s="6" t="s">
        <v>408</v>
      </c>
      <c r="C46" s="6" t="s">
        <v>103</v>
      </c>
      <c r="D46" s="6" t="s">
        <v>217</v>
      </c>
      <c r="E46" s="6" t="s">
        <v>341</v>
      </c>
      <c r="F46" s="6" t="s">
        <v>103</v>
      </c>
      <c r="G46" s="6" t="s">
        <v>217</v>
      </c>
    </row>
    <row r="47" spans="2:7" x14ac:dyDescent="0.2">
      <c r="B47" s="6" t="s">
        <v>409</v>
      </c>
      <c r="C47" s="6" t="s">
        <v>15</v>
      </c>
      <c r="D47" s="6" t="s">
        <v>218</v>
      </c>
      <c r="E47" s="6" t="s">
        <v>342</v>
      </c>
      <c r="F47" s="6" t="s">
        <v>15</v>
      </c>
      <c r="G47" s="6" t="s">
        <v>218</v>
      </c>
    </row>
    <row r="48" spans="2:7" x14ac:dyDescent="0.2">
      <c r="B48" s="6" t="s">
        <v>410</v>
      </c>
      <c r="C48" s="6" t="s">
        <v>177</v>
      </c>
      <c r="D48" s="6" t="s">
        <v>219</v>
      </c>
      <c r="E48" s="6" t="s">
        <v>343</v>
      </c>
      <c r="F48" s="6" t="s">
        <v>177</v>
      </c>
      <c r="G48" s="6" t="s">
        <v>219</v>
      </c>
    </row>
    <row r="49" spans="2:7" x14ac:dyDescent="0.2">
      <c r="B49" s="6" t="s">
        <v>411</v>
      </c>
      <c r="C49" s="6" t="s">
        <v>178</v>
      </c>
      <c r="D49" s="6" t="s">
        <v>220</v>
      </c>
      <c r="E49" s="6" t="s">
        <v>344</v>
      </c>
      <c r="F49" s="6" t="s">
        <v>178</v>
      </c>
      <c r="G49" s="6" t="s">
        <v>220</v>
      </c>
    </row>
    <row r="50" spans="2:7" ht="27" x14ac:dyDescent="0.2">
      <c r="B50" s="6" t="s">
        <v>412</v>
      </c>
      <c r="C50" s="6" t="s">
        <v>127</v>
      </c>
      <c r="D50" s="6" t="s">
        <v>128</v>
      </c>
      <c r="E50" s="6" t="s">
        <v>345</v>
      </c>
      <c r="F50" s="6" t="s">
        <v>127</v>
      </c>
      <c r="G50" s="6" t="s">
        <v>128</v>
      </c>
    </row>
    <row r="51" spans="2:7" x14ac:dyDescent="0.2">
      <c r="B51" s="6" t="s">
        <v>413</v>
      </c>
      <c r="C51" s="6" t="s">
        <v>16</v>
      </c>
      <c r="D51" s="6" t="s">
        <v>129</v>
      </c>
      <c r="E51" s="6" t="s">
        <v>346</v>
      </c>
      <c r="F51" s="6" t="s">
        <v>16</v>
      </c>
      <c r="G51" s="6" t="s">
        <v>129</v>
      </c>
    </row>
    <row r="52" spans="2:7" x14ac:dyDescent="0.2">
      <c r="B52" s="6" t="s">
        <v>414</v>
      </c>
      <c r="C52" s="6" t="s">
        <v>179</v>
      </c>
      <c r="D52" s="6" t="s">
        <v>130</v>
      </c>
      <c r="E52" s="6" t="s">
        <v>347</v>
      </c>
      <c r="F52" s="6" t="s">
        <v>179</v>
      </c>
      <c r="G52" s="6" t="s">
        <v>130</v>
      </c>
    </row>
    <row r="53" spans="2:7" x14ac:dyDescent="0.2">
      <c r="B53" s="6" t="s">
        <v>415</v>
      </c>
      <c r="C53" s="6" t="s">
        <v>180</v>
      </c>
      <c r="D53" s="6" t="s">
        <v>221</v>
      </c>
      <c r="E53" s="6" t="s">
        <v>348</v>
      </c>
      <c r="F53" s="6" t="s">
        <v>180</v>
      </c>
      <c r="G53" s="6" t="s">
        <v>221</v>
      </c>
    </row>
    <row r="54" spans="2:7" x14ac:dyDescent="0.2">
      <c r="B54" s="6" t="s">
        <v>416</v>
      </c>
      <c r="C54" s="6" t="s">
        <v>181</v>
      </c>
      <c r="D54" s="6" t="s">
        <v>222</v>
      </c>
      <c r="E54" s="6" t="s">
        <v>349</v>
      </c>
      <c r="F54" s="6" t="s">
        <v>181</v>
      </c>
      <c r="G54" s="6" t="s">
        <v>222</v>
      </c>
    </row>
    <row r="55" spans="2:7" ht="40.5" x14ac:dyDescent="0.2">
      <c r="B55" s="6" t="s">
        <v>417</v>
      </c>
      <c r="C55" s="6" t="s">
        <v>182</v>
      </c>
      <c r="D55" s="6" t="s">
        <v>223</v>
      </c>
      <c r="E55" s="6" t="s">
        <v>350</v>
      </c>
      <c r="F55" s="6" t="s">
        <v>182</v>
      </c>
      <c r="G55" s="6" t="s">
        <v>223</v>
      </c>
    </row>
    <row r="56" spans="2:7" x14ac:dyDescent="0.2">
      <c r="B56" s="6" t="s">
        <v>110</v>
      </c>
      <c r="C56" s="6" t="s">
        <v>114</v>
      </c>
      <c r="D56" s="6" t="s">
        <v>114</v>
      </c>
    </row>
  </sheetData>
  <mergeCells count="1">
    <mergeCell ref="B3:E3"/>
  </mergeCells>
  <hyperlinks>
    <hyperlink ref="B1" location="Coverage!A1" display="go back" xr:uid="{A5398F89-B6CF-476D-A84D-C7D96961A37A}"/>
  </hyperlinks>
  <pageMargins left="0.70866141732283472" right="0.70866141732283472" top="0.74803149606299213" bottom="0.74803149606299213" header="0.31496062992125984" footer="0.31496062992125984"/>
  <pageSetup paperSize="9" scale="56" orientation="landscape" r:id="rId1"/>
  <headerFooter>
    <oddFooter>&amp;C_x000D_&amp;1#&amp;"Calibri"&amp;10&amp;K0000FF Restricted Use - À usage restreint</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D5EB0-0072-49BF-9D07-433BE34DCABB}">
  <sheetPr>
    <pageSetUpPr fitToPage="1"/>
  </sheetPr>
  <dimension ref="B1:G56"/>
  <sheetViews>
    <sheetView workbookViewId="0">
      <pane ySplit="5" topLeftCell="A6" activePane="bottomLeft" state="frozen"/>
      <selection activeCell="B1" sqref="B1"/>
      <selection pane="bottomLeft" activeCell="A6" sqref="A6"/>
    </sheetView>
  </sheetViews>
  <sheetFormatPr defaultColWidth="9.140625" defaultRowHeight="13.5" x14ac:dyDescent="0.2"/>
  <cols>
    <col min="1" max="1" width="2.85546875" style="6" customWidth="1"/>
    <col min="2" max="2" width="15.85546875" style="6" customWidth="1"/>
    <col min="3" max="4" width="45.85546875" style="6" customWidth="1"/>
    <col min="5" max="5" width="15.85546875" style="6" customWidth="1"/>
    <col min="6" max="7" width="45.85546875" style="6" customWidth="1"/>
    <col min="8" max="16384" width="9.140625" style="6"/>
  </cols>
  <sheetData>
    <row r="1" spans="2:7" ht="15" x14ac:dyDescent="0.2">
      <c r="B1" s="20" t="s">
        <v>374</v>
      </c>
    </row>
    <row r="3" spans="2:7" ht="15.75" x14ac:dyDescent="0.25">
      <c r="B3" s="79" t="s">
        <v>512</v>
      </c>
      <c r="C3" s="79"/>
      <c r="D3" s="79"/>
      <c r="E3" s="79"/>
    </row>
    <row r="4" spans="2:7" ht="8.1" customHeight="1" x14ac:dyDescent="0.2">
      <c r="B4" s="7"/>
      <c r="C4" s="7"/>
      <c r="D4" s="7"/>
      <c r="E4" s="7"/>
    </row>
    <row r="5" spans="2:7" ht="27" x14ac:dyDescent="0.2">
      <c r="B5" s="6" t="s">
        <v>674</v>
      </c>
      <c r="C5" s="6" t="s">
        <v>119</v>
      </c>
      <c r="D5" s="6" t="s">
        <v>673</v>
      </c>
      <c r="E5" s="6" t="s">
        <v>675</v>
      </c>
      <c r="F5" s="6" t="s">
        <v>120</v>
      </c>
      <c r="G5" s="6" t="s">
        <v>676</v>
      </c>
    </row>
    <row r="6" spans="2:7" x14ac:dyDescent="0.2">
      <c r="B6" s="6" t="s">
        <v>600</v>
      </c>
      <c r="C6" s="6" t="s">
        <v>542</v>
      </c>
      <c r="D6" s="6" t="s">
        <v>543</v>
      </c>
      <c r="E6" s="6" t="s">
        <v>539</v>
      </c>
      <c r="F6" s="6" t="s">
        <v>542</v>
      </c>
      <c r="G6" s="6" t="s">
        <v>543</v>
      </c>
    </row>
    <row r="7" spans="2:7" x14ac:dyDescent="0.2">
      <c r="B7" s="6" t="s">
        <v>599</v>
      </c>
      <c r="C7" s="6" t="s">
        <v>544</v>
      </c>
      <c r="D7" s="6" t="s">
        <v>545</v>
      </c>
      <c r="E7" s="6" t="s">
        <v>538</v>
      </c>
      <c r="F7" s="6" t="s">
        <v>544</v>
      </c>
      <c r="G7" s="6" t="s">
        <v>545</v>
      </c>
    </row>
    <row r="8" spans="2:7" x14ac:dyDescent="0.2">
      <c r="B8" s="6" t="s">
        <v>419</v>
      </c>
      <c r="C8" s="6" t="s">
        <v>161</v>
      </c>
      <c r="D8" s="6" t="s">
        <v>188</v>
      </c>
      <c r="E8" s="6" t="s">
        <v>311</v>
      </c>
      <c r="F8" s="6" t="s">
        <v>161</v>
      </c>
      <c r="G8" s="6" t="s">
        <v>188</v>
      </c>
    </row>
    <row r="9" spans="2:7" x14ac:dyDescent="0.2">
      <c r="B9" s="6" t="s">
        <v>598</v>
      </c>
      <c r="C9" s="6" t="s">
        <v>555</v>
      </c>
      <c r="D9" s="6" t="s">
        <v>559</v>
      </c>
      <c r="E9" s="6" t="s">
        <v>549</v>
      </c>
      <c r="F9" s="6" t="s">
        <v>555</v>
      </c>
      <c r="G9" s="6" t="s">
        <v>559</v>
      </c>
    </row>
    <row r="10" spans="2:7" x14ac:dyDescent="0.2">
      <c r="B10" s="6" t="s">
        <v>601</v>
      </c>
      <c r="C10" s="6" t="s">
        <v>556</v>
      </c>
      <c r="D10" s="6" t="s">
        <v>560</v>
      </c>
      <c r="E10" s="6" t="s">
        <v>546</v>
      </c>
      <c r="F10" s="6" t="s">
        <v>556</v>
      </c>
      <c r="G10" s="6" t="s">
        <v>560</v>
      </c>
    </row>
    <row r="11" spans="2:7" x14ac:dyDescent="0.2">
      <c r="B11" s="6" t="s">
        <v>602</v>
      </c>
      <c r="C11" s="6" t="s">
        <v>557</v>
      </c>
      <c r="D11" s="6" t="s">
        <v>561</v>
      </c>
      <c r="E11" s="6" t="s">
        <v>548</v>
      </c>
      <c r="F11" s="6" t="s">
        <v>557</v>
      </c>
      <c r="G11" s="6" t="s">
        <v>561</v>
      </c>
    </row>
    <row r="12" spans="2:7" x14ac:dyDescent="0.2">
      <c r="B12" s="6" t="s">
        <v>603</v>
      </c>
      <c r="C12" s="6" t="s">
        <v>558</v>
      </c>
      <c r="D12" s="6" t="s">
        <v>562</v>
      </c>
      <c r="E12" s="6" t="s">
        <v>547</v>
      </c>
      <c r="F12" s="6" t="s">
        <v>558</v>
      </c>
      <c r="G12" s="6" t="s">
        <v>562</v>
      </c>
    </row>
    <row r="13" spans="2:7" x14ac:dyDescent="0.2">
      <c r="B13" s="6" t="s">
        <v>420</v>
      </c>
      <c r="C13" s="6" t="s">
        <v>111</v>
      </c>
      <c r="D13" s="6" t="s">
        <v>121</v>
      </c>
      <c r="E13" s="6" t="s">
        <v>312</v>
      </c>
      <c r="F13" s="6" t="s">
        <v>111</v>
      </c>
      <c r="G13" s="6" t="s">
        <v>121</v>
      </c>
    </row>
    <row r="14" spans="2:7" x14ac:dyDescent="0.2">
      <c r="B14" s="6" t="s">
        <v>421</v>
      </c>
      <c r="C14" s="6" t="s">
        <v>6</v>
      </c>
      <c r="D14" s="6" t="s">
        <v>194</v>
      </c>
      <c r="E14" s="6" t="s">
        <v>313</v>
      </c>
      <c r="F14" s="6" t="s">
        <v>6</v>
      </c>
      <c r="G14" s="6" t="s">
        <v>194</v>
      </c>
    </row>
    <row r="15" spans="2:7" x14ac:dyDescent="0.2">
      <c r="B15" s="6" t="s">
        <v>422</v>
      </c>
      <c r="C15" s="6" t="s">
        <v>164</v>
      </c>
      <c r="D15" s="6" t="s">
        <v>195</v>
      </c>
      <c r="E15" s="6" t="s">
        <v>314</v>
      </c>
      <c r="F15" s="6" t="s">
        <v>164</v>
      </c>
      <c r="G15" s="6" t="s">
        <v>195</v>
      </c>
    </row>
    <row r="16" spans="2:7" x14ac:dyDescent="0.2">
      <c r="B16" s="6" t="s">
        <v>423</v>
      </c>
      <c r="C16" s="6" t="s">
        <v>7</v>
      </c>
      <c r="D16" s="6" t="s">
        <v>196</v>
      </c>
      <c r="E16" s="6" t="s">
        <v>315</v>
      </c>
      <c r="F16" s="6" t="s">
        <v>7</v>
      </c>
      <c r="G16" s="6" t="s">
        <v>196</v>
      </c>
    </row>
    <row r="17" spans="2:7" ht="27" x14ac:dyDescent="0.2">
      <c r="B17" s="6" t="s">
        <v>424</v>
      </c>
      <c r="C17" s="6" t="s">
        <v>663</v>
      </c>
      <c r="D17" s="6" t="s">
        <v>197</v>
      </c>
      <c r="E17" s="6" t="s">
        <v>316</v>
      </c>
      <c r="F17" s="6" t="s">
        <v>663</v>
      </c>
      <c r="G17" s="6" t="s">
        <v>197</v>
      </c>
    </row>
    <row r="18" spans="2:7" x14ac:dyDescent="0.2">
      <c r="B18" s="6" t="s">
        <v>425</v>
      </c>
      <c r="C18" s="6" t="s">
        <v>92</v>
      </c>
      <c r="D18" s="6" t="s">
        <v>122</v>
      </c>
      <c r="E18" s="6" t="s">
        <v>317</v>
      </c>
      <c r="F18" s="6" t="s">
        <v>92</v>
      </c>
      <c r="G18" s="6" t="s">
        <v>122</v>
      </c>
    </row>
    <row r="19" spans="2:7" x14ac:dyDescent="0.2">
      <c r="B19" s="6" t="s">
        <v>426</v>
      </c>
      <c r="C19" s="6" t="s">
        <v>165</v>
      </c>
      <c r="D19" s="6" t="s">
        <v>189</v>
      </c>
      <c r="E19" s="6" t="s">
        <v>318</v>
      </c>
      <c r="F19" s="6" t="s">
        <v>165</v>
      </c>
      <c r="G19" s="6" t="s">
        <v>189</v>
      </c>
    </row>
    <row r="20" spans="2:7" ht="27" x14ac:dyDescent="0.2">
      <c r="B20" s="6" t="s">
        <v>427</v>
      </c>
      <c r="C20" s="6" t="s">
        <v>166</v>
      </c>
      <c r="D20" s="6" t="s">
        <v>198</v>
      </c>
      <c r="E20" s="6" t="s">
        <v>319</v>
      </c>
      <c r="F20" s="6" t="s">
        <v>166</v>
      </c>
      <c r="G20" s="6" t="s">
        <v>198</v>
      </c>
    </row>
    <row r="21" spans="2:7" x14ac:dyDescent="0.2">
      <c r="B21" s="6" t="s">
        <v>428</v>
      </c>
      <c r="C21" s="6" t="s">
        <v>123</v>
      </c>
      <c r="D21" s="6" t="s">
        <v>199</v>
      </c>
      <c r="E21" s="6" t="s">
        <v>320</v>
      </c>
      <c r="F21" s="6" t="s">
        <v>123</v>
      </c>
      <c r="G21" s="6" t="s">
        <v>199</v>
      </c>
    </row>
    <row r="22" spans="2:7" x14ac:dyDescent="0.2">
      <c r="B22" s="6" t="s">
        <v>429</v>
      </c>
      <c r="C22" s="6" t="s">
        <v>8</v>
      </c>
      <c r="D22" s="6" t="s">
        <v>124</v>
      </c>
      <c r="E22" s="6" t="s">
        <v>321</v>
      </c>
      <c r="F22" s="6" t="s">
        <v>8</v>
      </c>
      <c r="G22" s="6" t="s">
        <v>124</v>
      </c>
    </row>
    <row r="23" spans="2:7" x14ac:dyDescent="0.2">
      <c r="B23" s="6" t="s">
        <v>604</v>
      </c>
      <c r="C23" s="6" t="s">
        <v>574</v>
      </c>
      <c r="D23" s="6" t="s">
        <v>578</v>
      </c>
      <c r="E23" s="6" t="s">
        <v>572</v>
      </c>
      <c r="F23" s="6" t="s">
        <v>574</v>
      </c>
      <c r="G23" s="6" t="s">
        <v>578</v>
      </c>
    </row>
    <row r="24" spans="2:7" ht="27" x14ac:dyDescent="0.2">
      <c r="B24" s="6" t="s">
        <v>605</v>
      </c>
      <c r="C24" s="6" t="s">
        <v>575</v>
      </c>
      <c r="D24" s="6" t="s">
        <v>579</v>
      </c>
      <c r="E24" s="6" t="s">
        <v>573</v>
      </c>
      <c r="F24" s="6" t="s">
        <v>575</v>
      </c>
      <c r="G24" s="6" t="s">
        <v>579</v>
      </c>
    </row>
    <row r="25" spans="2:7" x14ac:dyDescent="0.2">
      <c r="B25" s="6" t="s">
        <v>430</v>
      </c>
      <c r="C25" s="6" t="s">
        <v>10</v>
      </c>
      <c r="D25" s="6" t="s">
        <v>201</v>
      </c>
      <c r="E25" s="6" t="s">
        <v>322</v>
      </c>
      <c r="F25" s="6" t="s">
        <v>10</v>
      </c>
      <c r="G25" s="6" t="s">
        <v>201</v>
      </c>
    </row>
    <row r="26" spans="2:7" ht="27" x14ac:dyDescent="0.2">
      <c r="B26" s="6" t="s">
        <v>431</v>
      </c>
      <c r="C26" s="6" t="s">
        <v>167</v>
      </c>
      <c r="D26" s="6" t="s">
        <v>202</v>
      </c>
      <c r="E26" s="6" t="s">
        <v>323</v>
      </c>
      <c r="F26" s="6" t="s">
        <v>167</v>
      </c>
      <c r="G26" s="6" t="s">
        <v>202</v>
      </c>
    </row>
    <row r="27" spans="2:7" x14ac:dyDescent="0.2">
      <c r="B27" s="6" t="s">
        <v>432</v>
      </c>
      <c r="C27" s="6" t="s">
        <v>112</v>
      </c>
      <c r="D27" s="6" t="s">
        <v>203</v>
      </c>
      <c r="E27" s="6" t="s">
        <v>324</v>
      </c>
      <c r="F27" s="6" t="s">
        <v>112</v>
      </c>
      <c r="G27" s="6" t="s">
        <v>203</v>
      </c>
    </row>
    <row r="28" spans="2:7" x14ac:dyDescent="0.2">
      <c r="B28" s="6" t="s">
        <v>433</v>
      </c>
      <c r="C28" s="6" t="s">
        <v>11</v>
      </c>
      <c r="D28" s="6" t="s">
        <v>204</v>
      </c>
      <c r="E28" s="6" t="s">
        <v>325</v>
      </c>
      <c r="F28" s="6" t="s">
        <v>11</v>
      </c>
      <c r="G28" s="6" t="s">
        <v>204</v>
      </c>
    </row>
    <row r="29" spans="2:7" x14ac:dyDescent="0.2">
      <c r="B29" s="6" t="s">
        <v>434</v>
      </c>
      <c r="C29" s="6" t="s">
        <v>12</v>
      </c>
      <c r="D29" s="6" t="s">
        <v>190</v>
      </c>
      <c r="E29" s="6" t="s">
        <v>326</v>
      </c>
      <c r="F29" s="6" t="s">
        <v>12</v>
      </c>
      <c r="G29" s="6" t="s">
        <v>190</v>
      </c>
    </row>
    <row r="30" spans="2:7" x14ac:dyDescent="0.2">
      <c r="B30" s="6" t="s">
        <v>606</v>
      </c>
      <c r="C30" s="6" t="s">
        <v>584</v>
      </c>
      <c r="D30" s="6" t="s">
        <v>587</v>
      </c>
      <c r="E30" s="6" t="s">
        <v>580</v>
      </c>
      <c r="F30" s="6" t="s">
        <v>584</v>
      </c>
      <c r="G30" s="6" t="s">
        <v>587</v>
      </c>
    </row>
    <row r="31" spans="2:7" x14ac:dyDescent="0.2">
      <c r="B31" s="6" t="s">
        <v>607</v>
      </c>
      <c r="C31" s="6" t="s">
        <v>583</v>
      </c>
      <c r="D31" s="6" t="s">
        <v>361</v>
      </c>
      <c r="E31" s="6" t="s">
        <v>582</v>
      </c>
      <c r="F31" s="6" t="s">
        <v>583</v>
      </c>
      <c r="G31" s="6" t="s">
        <v>361</v>
      </c>
    </row>
    <row r="32" spans="2:7" ht="40.5" x14ac:dyDescent="0.2">
      <c r="B32" s="6" t="s">
        <v>435</v>
      </c>
      <c r="C32" s="6" t="s">
        <v>168</v>
      </c>
      <c r="D32" s="6" t="s">
        <v>206</v>
      </c>
      <c r="E32" s="6" t="s">
        <v>327</v>
      </c>
      <c r="F32" s="6" t="s">
        <v>168</v>
      </c>
      <c r="G32" s="6" t="s">
        <v>206</v>
      </c>
    </row>
    <row r="33" spans="2:7" ht="27" x14ac:dyDescent="0.2">
      <c r="B33" s="6" t="s">
        <v>436</v>
      </c>
      <c r="C33" s="6" t="s">
        <v>169</v>
      </c>
      <c r="D33" s="6" t="s">
        <v>207</v>
      </c>
      <c r="E33" s="6" t="s">
        <v>328</v>
      </c>
      <c r="F33" s="6" t="s">
        <v>169</v>
      </c>
      <c r="G33" s="6" t="s">
        <v>207</v>
      </c>
    </row>
    <row r="34" spans="2:7" ht="27" x14ac:dyDescent="0.2">
      <c r="B34" s="6" t="s">
        <v>437</v>
      </c>
      <c r="C34" s="6" t="s">
        <v>170</v>
      </c>
      <c r="D34" s="6" t="s">
        <v>208</v>
      </c>
      <c r="E34" s="6" t="s">
        <v>329</v>
      </c>
      <c r="F34" s="6" t="s">
        <v>170</v>
      </c>
      <c r="G34" s="6" t="s">
        <v>208</v>
      </c>
    </row>
    <row r="35" spans="2:7" x14ac:dyDescent="0.2">
      <c r="B35" s="6" t="s">
        <v>438</v>
      </c>
      <c r="C35" s="6" t="s">
        <v>14</v>
      </c>
      <c r="D35" s="6" t="s">
        <v>14</v>
      </c>
      <c r="E35" s="6" t="s">
        <v>330</v>
      </c>
      <c r="F35" s="6" t="s">
        <v>14</v>
      </c>
      <c r="G35" s="6" t="s">
        <v>14</v>
      </c>
    </row>
    <row r="36" spans="2:7" ht="27" x14ac:dyDescent="0.2">
      <c r="B36" s="6" t="s">
        <v>439</v>
      </c>
      <c r="C36" s="6" t="s">
        <v>95</v>
      </c>
      <c r="D36" s="6" t="s">
        <v>209</v>
      </c>
      <c r="E36" s="6" t="s">
        <v>331</v>
      </c>
      <c r="F36" s="6" t="s">
        <v>95</v>
      </c>
      <c r="G36" s="6" t="s">
        <v>209</v>
      </c>
    </row>
    <row r="37" spans="2:7" x14ac:dyDescent="0.2">
      <c r="B37" s="6" t="s">
        <v>440</v>
      </c>
      <c r="C37" s="6" t="s">
        <v>171</v>
      </c>
      <c r="D37" s="6" t="s">
        <v>210</v>
      </c>
      <c r="E37" s="6" t="s">
        <v>332</v>
      </c>
      <c r="F37" s="6" t="s">
        <v>171</v>
      </c>
      <c r="G37" s="6" t="s">
        <v>210</v>
      </c>
    </row>
    <row r="38" spans="2:7" x14ac:dyDescent="0.2">
      <c r="B38" s="6" t="s">
        <v>441</v>
      </c>
      <c r="C38" s="6" t="s">
        <v>172</v>
      </c>
      <c r="D38" s="6" t="s">
        <v>211</v>
      </c>
      <c r="E38" s="6" t="s">
        <v>333</v>
      </c>
      <c r="F38" s="6" t="s">
        <v>172</v>
      </c>
      <c r="G38" s="6" t="s">
        <v>211</v>
      </c>
    </row>
    <row r="39" spans="2:7" x14ac:dyDescent="0.2">
      <c r="B39" s="6" t="s">
        <v>442</v>
      </c>
      <c r="C39" s="6" t="s">
        <v>173</v>
      </c>
      <c r="D39" s="6" t="s">
        <v>212</v>
      </c>
      <c r="E39" s="6" t="s">
        <v>334</v>
      </c>
      <c r="F39" s="6" t="s">
        <v>173</v>
      </c>
      <c r="G39" s="6" t="s">
        <v>212</v>
      </c>
    </row>
    <row r="40" spans="2:7" x14ac:dyDescent="0.2">
      <c r="B40" s="6" t="s">
        <v>443</v>
      </c>
      <c r="C40" s="6" t="s">
        <v>174</v>
      </c>
      <c r="D40" s="6" t="s">
        <v>213</v>
      </c>
      <c r="E40" s="6" t="s">
        <v>335</v>
      </c>
      <c r="F40" s="6" t="s">
        <v>174</v>
      </c>
      <c r="G40" s="6" t="s">
        <v>213</v>
      </c>
    </row>
    <row r="41" spans="2:7" x14ac:dyDescent="0.2">
      <c r="B41" s="6" t="s">
        <v>444</v>
      </c>
      <c r="C41" s="6" t="s">
        <v>175</v>
      </c>
      <c r="D41" s="6" t="s">
        <v>214</v>
      </c>
      <c r="E41" s="6" t="s">
        <v>336</v>
      </c>
      <c r="F41" s="6" t="s">
        <v>175</v>
      </c>
      <c r="G41" s="6" t="s">
        <v>214</v>
      </c>
    </row>
    <row r="42" spans="2:7" x14ac:dyDescent="0.2">
      <c r="B42" s="6" t="s">
        <v>445</v>
      </c>
      <c r="C42" s="6" t="s">
        <v>176</v>
      </c>
      <c r="D42" s="6" t="s">
        <v>125</v>
      </c>
      <c r="E42" s="6" t="s">
        <v>337</v>
      </c>
      <c r="F42" s="6" t="s">
        <v>176</v>
      </c>
      <c r="G42" s="6" t="s">
        <v>125</v>
      </c>
    </row>
    <row r="43" spans="2:7" x14ac:dyDescent="0.2">
      <c r="B43" s="6" t="s">
        <v>446</v>
      </c>
      <c r="C43" s="6" t="s">
        <v>98</v>
      </c>
      <c r="D43" s="6" t="s">
        <v>215</v>
      </c>
      <c r="E43" s="6" t="s">
        <v>338</v>
      </c>
      <c r="F43" s="6" t="s">
        <v>98</v>
      </c>
      <c r="G43" s="6" t="s">
        <v>215</v>
      </c>
    </row>
    <row r="44" spans="2:7" x14ac:dyDescent="0.2">
      <c r="B44" s="6" t="s">
        <v>447</v>
      </c>
      <c r="C44" s="6" t="s">
        <v>100</v>
      </c>
      <c r="D44" s="6" t="s">
        <v>126</v>
      </c>
      <c r="E44" s="6" t="s">
        <v>339</v>
      </c>
      <c r="F44" s="6" t="s">
        <v>100</v>
      </c>
      <c r="G44" s="6" t="s">
        <v>126</v>
      </c>
    </row>
    <row r="45" spans="2:7" x14ac:dyDescent="0.2">
      <c r="B45" s="6" t="s">
        <v>448</v>
      </c>
      <c r="C45" s="6" t="s">
        <v>101</v>
      </c>
      <c r="D45" s="6" t="s">
        <v>216</v>
      </c>
      <c r="E45" s="6" t="s">
        <v>340</v>
      </c>
      <c r="F45" s="6" t="s">
        <v>101</v>
      </c>
      <c r="G45" s="6" t="s">
        <v>216</v>
      </c>
    </row>
    <row r="46" spans="2:7" x14ac:dyDescent="0.2">
      <c r="B46" s="6" t="s">
        <v>449</v>
      </c>
      <c r="C46" s="6" t="s">
        <v>103</v>
      </c>
      <c r="D46" s="6" t="s">
        <v>217</v>
      </c>
      <c r="E46" s="6" t="s">
        <v>341</v>
      </c>
      <c r="F46" s="6" t="s">
        <v>103</v>
      </c>
      <c r="G46" s="6" t="s">
        <v>217</v>
      </c>
    </row>
    <row r="47" spans="2:7" x14ac:dyDescent="0.2">
      <c r="B47" s="6" t="s">
        <v>450</v>
      </c>
      <c r="C47" s="6" t="s">
        <v>15</v>
      </c>
      <c r="D47" s="6" t="s">
        <v>218</v>
      </c>
      <c r="E47" s="6" t="s">
        <v>342</v>
      </c>
      <c r="F47" s="6" t="s">
        <v>15</v>
      </c>
      <c r="G47" s="6" t="s">
        <v>218</v>
      </c>
    </row>
    <row r="48" spans="2:7" x14ac:dyDescent="0.2">
      <c r="B48" s="6" t="s">
        <v>451</v>
      </c>
      <c r="C48" s="6" t="s">
        <v>177</v>
      </c>
      <c r="D48" s="6" t="s">
        <v>219</v>
      </c>
      <c r="E48" s="6" t="s">
        <v>343</v>
      </c>
      <c r="F48" s="6" t="s">
        <v>177</v>
      </c>
      <c r="G48" s="6" t="s">
        <v>219</v>
      </c>
    </row>
    <row r="49" spans="2:7" x14ac:dyDescent="0.2">
      <c r="B49" s="6" t="s">
        <v>452</v>
      </c>
      <c r="C49" s="6" t="s">
        <v>178</v>
      </c>
      <c r="D49" s="6" t="s">
        <v>220</v>
      </c>
      <c r="E49" s="6" t="s">
        <v>344</v>
      </c>
      <c r="F49" s="6" t="s">
        <v>178</v>
      </c>
      <c r="G49" s="6" t="s">
        <v>220</v>
      </c>
    </row>
    <row r="50" spans="2:7" ht="27" x14ac:dyDescent="0.2">
      <c r="B50" s="6" t="s">
        <v>453</v>
      </c>
      <c r="C50" s="6" t="s">
        <v>127</v>
      </c>
      <c r="D50" s="6" t="s">
        <v>128</v>
      </c>
      <c r="E50" s="6" t="s">
        <v>345</v>
      </c>
      <c r="F50" s="6" t="s">
        <v>127</v>
      </c>
      <c r="G50" s="6" t="s">
        <v>128</v>
      </c>
    </row>
    <row r="51" spans="2:7" x14ac:dyDescent="0.2">
      <c r="B51" s="6" t="s">
        <v>454</v>
      </c>
      <c r="C51" s="6" t="s">
        <v>16</v>
      </c>
      <c r="D51" s="6" t="s">
        <v>129</v>
      </c>
      <c r="E51" s="6" t="s">
        <v>346</v>
      </c>
      <c r="F51" s="6" t="s">
        <v>16</v>
      </c>
      <c r="G51" s="6" t="s">
        <v>129</v>
      </c>
    </row>
    <row r="52" spans="2:7" x14ac:dyDescent="0.2">
      <c r="B52" s="6" t="s">
        <v>455</v>
      </c>
      <c r="C52" s="6" t="s">
        <v>179</v>
      </c>
      <c r="D52" s="6" t="s">
        <v>130</v>
      </c>
      <c r="E52" s="6" t="s">
        <v>347</v>
      </c>
      <c r="F52" s="6" t="s">
        <v>179</v>
      </c>
      <c r="G52" s="6" t="s">
        <v>130</v>
      </c>
    </row>
    <row r="53" spans="2:7" x14ac:dyDescent="0.2">
      <c r="B53" s="6" t="s">
        <v>456</v>
      </c>
      <c r="C53" s="6" t="s">
        <v>180</v>
      </c>
      <c r="D53" s="6" t="s">
        <v>221</v>
      </c>
      <c r="E53" s="6" t="s">
        <v>348</v>
      </c>
      <c r="F53" s="6" t="s">
        <v>180</v>
      </c>
      <c r="G53" s="6" t="s">
        <v>221</v>
      </c>
    </row>
    <row r="54" spans="2:7" x14ac:dyDescent="0.2">
      <c r="B54" s="6" t="s">
        <v>457</v>
      </c>
      <c r="C54" s="6" t="s">
        <v>181</v>
      </c>
      <c r="D54" s="6" t="s">
        <v>222</v>
      </c>
      <c r="E54" s="6" t="s">
        <v>349</v>
      </c>
      <c r="F54" s="6" t="s">
        <v>181</v>
      </c>
      <c r="G54" s="6" t="s">
        <v>222</v>
      </c>
    </row>
    <row r="55" spans="2:7" ht="40.5" x14ac:dyDescent="0.2">
      <c r="B55" s="6" t="s">
        <v>458</v>
      </c>
      <c r="C55" s="6" t="s">
        <v>182</v>
      </c>
      <c r="D55" s="6" t="s">
        <v>223</v>
      </c>
      <c r="E55" s="6" t="s">
        <v>350</v>
      </c>
      <c r="F55" s="6" t="s">
        <v>182</v>
      </c>
      <c r="G55" s="6" t="s">
        <v>223</v>
      </c>
    </row>
    <row r="56" spans="2:7" x14ac:dyDescent="0.2">
      <c r="B56" s="6" t="s">
        <v>110</v>
      </c>
      <c r="C56" s="6" t="s">
        <v>114</v>
      </c>
      <c r="D56" s="6" t="s">
        <v>114</v>
      </c>
    </row>
  </sheetData>
  <mergeCells count="1">
    <mergeCell ref="B3:E3"/>
  </mergeCells>
  <hyperlinks>
    <hyperlink ref="B1" location="Coverage!A1" display="go back" xr:uid="{38B5967B-E7D9-4136-92CB-766AC5FF30DB}"/>
  </hyperlinks>
  <pageMargins left="0.70866141732283472" right="0.70866141732283472" top="0.74803149606299213" bottom="0.74803149606299213" header="0.31496062992125984" footer="0.31496062992125984"/>
  <pageSetup paperSize="9" scale="55" orientation="landscape" r:id="rId1"/>
  <headerFooter>
    <oddFooter>&amp;C_x000D_&amp;1#&amp;"Calibri"&amp;10&amp;K0000FF Restricted Use - À usage restreint</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coverage</vt:lpstr>
      <vt:lpstr>diagram-Total</vt:lpstr>
      <vt:lpstr>diagram-Domestic&amp;imports</vt:lpstr>
      <vt:lpstr>measures</vt:lpstr>
      <vt:lpstr>area_activities</vt:lpstr>
      <vt:lpstr>structure-TTL</vt:lpstr>
      <vt:lpstr>structure-DOM-IMP</vt:lpstr>
      <vt:lpstr>LeontiefT</vt:lpstr>
      <vt:lpstr>LeontiefD</vt:lpstr>
      <vt:lpstr>ICEshare</vt:lpstr>
      <vt:lpstr>area_activities!Print_Area</vt:lpstr>
      <vt:lpstr>ICEshare!Print_Area</vt:lpstr>
      <vt:lpstr>LeontiefD!Print_Area</vt:lpstr>
      <vt:lpstr>LeontiefT!Print_Area</vt:lpstr>
      <vt:lpstr>measures!Print_Area</vt:lpstr>
      <vt:lpstr>'structure-DOM-IMP'!Print_Area</vt:lpstr>
      <vt:lpstr>'structure-TTL'!Print_Area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2017-04-03T13:26:09Z</dcterms:created>
  <dcterms:modified xsi:type="dcterms:W3CDTF">2026-01-20T16:50:53Z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5510b0-e729-4ef0-a3dd-4ba0dfe56c99_Enabled">
    <vt:lpwstr>true</vt:lpwstr>
  </property>
  <property fmtid="{D5CDD505-2E9C-101B-9397-08002B2CF9AE}" pid="3" name="MSIP_Label_0e5510b0-e729-4ef0-a3dd-4ba0dfe56c99_SetDate">
    <vt:lpwstr>2025-09-01T10:44:36Z</vt:lpwstr>
  </property>
  <property fmtid="{D5CDD505-2E9C-101B-9397-08002B2CF9AE}" pid="4" name="MSIP_Label_0e5510b0-e729-4ef0-a3dd-4ba0dfe56c99_Method">
    <vt:lpwstr>Standard</vt:lpwstr>
  </property>
  <property fmtid="{D5CDD505-2E9C-101B-9397-08002B2CF9AE}" pid="5" name="MSIP_Label_0e5510b0-e729-4ef0-a3dd-4ba0dfe56c99_Name">
    <vt:lpwstr>Restricted Use</vt:lpwstr>
  </property>
  <property fmtid="{D5CDD505-2E9C-101B-9397-08002B2CF9AE}" pid="6" name="MSIP_Label_0e5510b0-e729-4ef0-a3dd-4ba0dfe56c99_SiteId">
    <vt:lpwstr>ac41c7d4-1f61-460d-b0f4-fc925a2b471c</vt:lpwstr>
  </property>
  <property fmtid="{D5CDD505-2E9C-101B-9397-08002B2CF9AE}" pid="7" name="MSIP_Label_0e5510b0-e729-4ef0-a3dd-4ba0dfe56c99_ActionId">
    <vt:lpwstr>2ad5c578-7941-4a36-809d-aeb0e667d872</vt:lpwstr>
  </property>
  <property fmtid="{D5CDD505-2E9C-101B-9397-08002B2CF9AE}" pid="8" name="MSIP_Label_0e5510b0-e729-4ef0-a3dd-4ba0dfe56c99_ContentBits">
    <vt:lpwstr>2</vt:lpwstr>
  </property>
  <property fmtid="{D5CDD505-2E9C-101B-9397-08002B2CF9AE}" pid="9" name="MSIP_Label_0e5510b0-e729-4ef0-a3dd-4ba0dfe56c99_Tag">
    <vt:lpwstr>10, 3, 0, 1</vt:lpwstr>
  </property>
</Properties>
</file>